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5" windowWidth="23775" windowHeight="10170"/>
  </bookViews>
  <sheets>
    <sheet name="Лист1" sheetId="1" r:id="rId1"/>
    <sheet name="Лист2" sheetId="2" r:id="rId2"/>
    <sheet name="Лист3" sheetId="3" r:id="rId3"/>
  </sheets>
  <calcPr calcId="125725" iterateDelta="1E-4"/>
</workbook>
</file>

<file path=xl/calcChain.xml><?xml version="1.0" encoding="utf-8"?>
<calcChain xmlns="http://schemas.openxmlformats.org/spreadsheetml/2006/main">
  <c r="D16" i="1"/>
  <c r="J50" l="1"/>
  <c r="J27"/>
  <c r="J22"/>
  <c r="E49" l="1"/>
  <c r="E16"/>
  <c r="F16" l="1"/>
  <c r="G16"/>
  <c r="H16"/>
  <c r="I16"/>
  <c r="J16" l="1"/>
  <c r="F49" l="1"/>
  <c r="G49"/>
  <c r="H49"/>
  <c r="I49"/>
  <c r="D49"/>
  <c r="J49" l="1"/>
</calcChain>
</file>

<file path=xl/sharedStrings.xml><?xml version="1.0" encoding="utf-8"?>
<sst xmlns="http://schemas.openxmlformats.org/spreadsheetml/2006/main" count="126" uniqueCount="98">
  <si>
    <t>№ п/п</t>
  </si>
  <si>
    <t>Кассовые расходы в разрезе источников финансирования, тыс. рублей</t>
  </si>
  <si>
    <t>местный бюджет, всего</t>
  </si>
  <si>
    <t>в том числе</t>
  </si>
  <si>
    <t>федеральный бюджет</t>
  </si>
  <si>
    <t>краевой бюджет</t>
  </si>
  <si>
    <t>1.1.</t>
  </si>
  <si>
    <t>1.2.</t>
  </si>
  <si>
    <t>2.1.</t>
  </si>
  <si>
    <t>10.1.3.</t>
  </si>
  <si>
    <t>не требует финансирования</t>
  </si>
  <si>
    <t>финансирование не предусмотрено</t>
  </si>
  <si>
    <t xml:space="preserve">Подпрограмма «Дорожное хозяйство и обеспечение безопасности дорожного движения Ипатовского  городского
округа Ставропольского края»
</t>
  </si>
  <si>
    <t xml:space="preserve">Основное мероприятие: Информационное обеспечение мероприятий по повышению безопасности дорожного движения
</t>
  </si>
  <si>
    <t xml:space="preserve">Основное мероприятие: Обеспечение участия детей в безопасности дорожного движения
</t>
  </si>
  <si>
    <t xml:space="preserve">Основное мероприятие: Проведение плановых проверок за сохранностью автомобильных дорог местного значения в установленные сроки
</t>
  </si>
  <si>
    <t>Подпрограмма  «Развитие транспортной системы Ипатовского городского округа Ставропольского края»</t>
  </si>
  <si>
    <t xml:space="preserve">Основное мероприятие: Ремонт автомобильных дорог и тротуаров
</t>
  </si>
  <si>
    <t>_______________________________________________</t>
  </si>
  <si>
    <t>средства участников Программы &lt;1&gt;</t>
  </si>
  <si>
    <t>налоговые расходы местного бюджета</t>
  </si>
  <si>
    <t>План наступления контрольного события/факт наступления контрольного события</t>
  </si>
  <si>
    <t>средства участников Программы &lt;2&gt;</t>
  </si>
  <si>
    <t>Итого (Графа 4+8)</t>
  </si>
  <si>
    <t>Сведения о ходе реализации основного мероприятия 10.1.1.,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</si>
  <si>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10.1.2., причины невыполнения, отклонения сроков, объемов финансирования основного мероприятия и их влияние на ход реализации Программы</t>
  </si>
  <si>
    <t xml:space="preserve">Основное мероприятие: Улучшение условий движения и  устранению аварийно-  опасных участков на автомобильных дорогах общего пользования
</t>
  </si>
  <si>
    <t>Сведения о ходе реализации основного мероприятия 10.1.3.,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</si>
  <si>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10.1.4.,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</si>
  <si>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10.2.1., причины невыполнения, отклонения сроков, объемов финансирования основного мероприятия и их влияние на ход реализации Программы</t>
  </si>
  <si>
    <t>В рамках данного основного мероприятия предполагается подготовка и публикация материалов о дорожно- транспортных происшествиях на официальном сайте АИГО СК в информационно-телекоммуникационной сети «Интернет»; подготовка и публикация материалов о проведении комиссий по обеспечению безопасности дорожного движения на официальном сайте АИГО СК в информационно- телекоммуникационной сети «Интернет»; информационное обеспечение стенда по детскому дорожно- транспортному травматизму. Денежные средства на реализацию мероприятия не предусмотрены.</t>
  </si>
  <si>
    <t xml:space="preserve">В рамках данного основного мероприятия предполагается проведение плановых проверок за сохранностью автомобильных дорог местного значения в установленные сроки. Денежные средства на реализацию мероприятия не предусмотрены.
</t>
  </si>
  <si>
    <t xml:space="preserve">Наименование
основного мероприятия подпрограммы (Программы),  контрольного
события
</t>
  </si>
  <si>
    <t>Выполнение контрольного события: Изготовление (обновление) проектов организации дорожного движения на автомобильные дороги в отчетном периоде не производилось</t>
  </si>
  <si>
    <t>Выполнение контрольного события:  Плановые проверки на автомобильном транспорте и в дорожном хозяйстве не проводились в связи с ведением  моратория до конца 2022г.</t>
  </si>
  <si>
    <t xml:space="preserve">30.09.2022/ </t>
  </si>
  <si>
    <t xml:space="preserve">30.08.2022/ </t>
  </si>
  <si>
    <t xml:space="preserve">Основное мероприятие: Обеспечение транспортного сообщения
</t>
  </si>
  <si>
    <t>Сведения о ходе реализации основного мероприятия 10.2.2., причины невыполнения, отклонения сроков, объемов финансирования основного мероприятия и их влияние на ход реализации Программы</t>
  </si>
  <si>
    <t>Выполнение контрольного события:  В отчетном периоде осуществлялось обслуживание 12 автобусных маршрутов</t>
  </si>
  <si>
    <t xml:space="preserve">В рамках данного основного мероприятия предполагается проведение открытого конкурса на право получения свидетельства об осуществлении перевозок по муниципальным маршрутам регулярных перевозок по нерегулируемым тарифам на территории Ипатовского городского округа Ставропольского края. Денежные средства на реализацию мероприятия не предусмотрены.
</t>
  </si>
  <si>
    <t xml:space="preserve">30.12.2022/ </t>
  </si>
  <si>
    <t>31.03.2022/ 31.03.2022                                       30.06.2022/                30.06.2022</t>
  </si>
  <si>
    <t>В рамках данного основного мероприятия предполагается проведение мероприятий, участие в конкурсах, связанных с безопасностью дорожного движения; укрепление учебно-материальной базы. На реализацию мероприятия за счет средств местного бюджета направлено 12,0 тыс.руб. В отчетном периоде денежные средства освоены на 33,1%</t>
  </si>
  <si>
    <t>Контрольное событие 3: Изготовление сметы на ремонт автодорог</t>
  </si>
  <si>
    <t>Контрольное событие 4: Замена и установка 149 дорожных знаков</t>
  </si>
  <si>
    <t>Контрольное событие 5: Содержание 7  светофорных объектов</t>
  </si>
  <si>
    <t>Контрольное событие 6: Реализация инициативного проекта по обустройству пешеходного перехода в с.Бурукшун (на пересечении улицы Профсоюзной и переулка Музыкального) Ипатовского городского округа Ставропольского края</t>
  </si>
  <si>
    <t>Контрольное событие 7: Реализация инициативного проекта по обустройству пешеходных перехов по ул.Школьная с.Первомайского Ипатовского городского округа Ставропольского края</t>
  </si>
  <si>
    <t>Контрольное событие 8: Реализация инициативного проекта по обустройству пешеходного переха по ул.Механизаторов с.Красная Поляна Ипатовского городского округа Ставропольского края</t>
  </si>
  <si>
    <t>Контрольное событие 9: Изготовление (обновление) проектов организации дорожного движения на 122,37 км.автомобильных дорог</t>
  </si>
  <si>
    <t>Контрольное событие 10: Проведение плановых проверок на автомобильном транспорте и в дорожном хозяйстве</t>
  </si>
  <si>
    <t>Контрольное событие 11: Выполнение ремонта на 14,879 км. автомобильных дорог с асфальтобетонным покрытием</t>
  </si>
  <si>
    <t>Контрольное событие 12: Реализация инициативного проекта (Ремонт автомобильной дороги общего пользования по ул.Попова (от ул.Шоссейной и далее 300м.) в с.Первомайское Ипатовского городского округа Ставропольского края</t>
  </si>
  <si>
    <t>Контрольное событие 13: Выполнение 4,158 км. ремонта автомобильных дорог в щебеночном исполнении</t>
  </si>
  <si>
    <t>Контрольное событие 15: Реализация инициативного проекта по ремонту участков автомобильных дорог в щебеночном исполнении по ул.Первомайская, ул.Калинина, пер.Пушкина с.Октябрьского Ипатовского городского округа Ставропольского края</t>
  </si>
  <si>
    <t>Контрольное событие 17: Реализация инициативного проекта по ремонту участков автомобильных дорог в щебеночном исполнении по ул.Восточная с.Первомайское Ипатовского городского округа Ставропольского края</t>
  </si>
  <si>
    <t>Контрольное событие 18: Реализация инициативного проекта по ремонту участков автомобильных дорог в щебеночном исполнении в пос.Софиевский Городок по ул.Медицинская и с.Золотаревка пер.Крестьянский Ипатовского городского округа Ставропольского края</t>
  </si>
  <si>
    <t>Контрольное событие 19: Реализация инициативного проекта по ремонту участков автомобильных дорог в щебеночном исполнении ул. Заводская п.Красочный Ипатовского городского округа Ставропольского края</t>
  </si>
  <si>
    <t>Контрольное событие 20: Реализация инициативного проекта по ремонту автомобильной дороги общего пользования местного значения в щебеночном исполнении по ул.Чкалова, ул.Советска, ул.Южная, пер.Восточный с.Тахта Ипатовского городского округа Ставропольского края</t>
  </si>
  <si>
    <t>Контрольное событие 14: Реализация инициативного проекта по ремонту автомобильной дороги общего пользования местного значения в щебеночном исполнении с.Бурукшун ул.Пролетарская Ипатовского городского округа Ставропольского края</t>
  </si>
  <si>
    <t>Контрольное событие 21: Реализация инициативного проекта по ремонту участков автомобильных дорог в щебеночном исполнении ул.Ленинградская с.Большая Джалга Ипатовского городского округа Ставропольского края</t>
  </si>
  <si>
    <t>Контрольное событие 22: Реализация инициативного проекта по ремонту автомобильной дороги общего пользования местного значения в щебеночном исполнении по ул.Ивана Клименко с.Кевсала Ипатовского городского округа Ставропольского края</t>
  </si>
  <si>
    <t>Контрольное событие 23: Реализация инициативного проекта по ремонту участков автомобильных дорог в щебеночном исполнении ул.Пролетарская п.Правокугультинский Ипатовского городского округа Ставропольского края</t>
  </si>
  <si>
    <t>Контрольное событие 24: Реализация инициативного проекта по ремонту автомобильной дороги общего пользования местного значения в щебеночном исполнении х.Кочержинский по ул.Ипатова Ипатовского городского округа Ставропольского края</t>
  </si>
  <si>
    <t>Контрольное событие 25: Реализация инициативного проекта по выполнению работ по устройству тротуара по ул.Объездая (от ул.Первомайская до ул.Пролетарская) г.Ипатово Ипатовского городского округа Ставропольского края</t>
  </si>
  <si>
    <t>Выполнение контрольного события: На официальных сайтах АИГО СК, отдела образования АИГО СК размещено 29  информационных материалов по повышению безопасности дорожного движения (в 1 квартале- 19, во 2 квартале- 10)</t>
  </si>
  <si>
    <t>Выполнение контрольного события: В отчетном периоде проведено 77 мероприятий (викторин, конкурсов на знание правил дорожного движения учащимися общеобразовательных школ)( в 1квартале- 47, во 2 квартале- 30)</t>
  </si>
  <si>
    <t>В рамках основного мероприятия предполагается содержание автомобильных дорог, изготовление сметной документации; замена и установка дорожных знаков; установка и обслуживание светофоров; обустройство пешеходных переходов; разработка проектов организации дорожного движения. За счет средств местного бюджета на реализацию мероприятия направлено 23 638,41 тыс. руб. Кассовое освоение-58,0%. Выполнено зимнее содержание автомобильных дорог,  установка дорожных знаков, обустройство пешеходных переходов, ямочный ремонт асфальтобетонного покрытия автомобильных дорог, обкос обочин автодорог. Проводились процедуры закупок на оказание услуг по изготовлению проектов организации дорожного движения.</t>
  </si>
  <si>
    <t>Выполнение контрольного события: Смета на ремонт автодорог в отчетном периоде не изготавливалась</t>
  </si>
  <si>
    <t>Выполнение контрольного события: В отчетном периоде установлено 149 дорожных знаков</t>
  </si>
  <si>
    <t>30.12.2022/ 30.06.2022</t>
  </si>
  <si>
    <t>Выполнение контрольного события: Выполнено ежеквартальное содержание 7 светофорных объектов</t>
  </si>
  <si>
    <t>Выполнение контрольного события: Срок выполнения контрольного события не наступил</t>
  </si>
  <si>
    <t>30.08.2022/ 30.06.2022</t>
  </si>
  <si>
    <t>Выполнение контрольного события: Обустройство пешеходных перехов по ул.Школьная с.Первомайского Ипатовского городского округа Ставропольского края выполнено в полном объеме</t>
  </si>
  <si>
    <t>Выполнение контрольного события: обустройство пешеходного переха по ул.Механизаторов с.Красная Поляна Ипатовского городского округа Ставропольского края выполнено в полном объеме</t>
  </si>
  <si>
    <t>В рамках основного мероприятия предполагается проведение ремонта автомобильных дорог с асфальтобетонным покрытием, изготовление сметной документации; ремонт дорог в щебеночном исполнении; ремонт тротуаров. На реализацию мероприятия предусмотрены средства в сумме 228 217,41 тыс.руб. Кассовое исполнение составило 29,8%.</t>
  </si>
  <si>
    <t>Выполнение контрольного события:  Работы по выполнению ремонта  автомобильных дорог с асфальтобетонным покрытием выполняются. Завершение работ планируется в 3 квартале  текущего года</t>
  </si>
  <si>
    <t>30.06.2022/  30.06.2022</t>
  </si>
  <si>
    <t>Выполнение контрольного события: Инициативный проект реализован в полном объеме</t>
  </si>
  <si>
    <t>Выполнение контрольного события: Реализация инициативного проекта запланирована в 3 квартале  текущего года</t>
  </si>
  <si>
    <t>Контрольное событие 16: Реализация инициативного проекта по ремонту участков автомобильных дорог в щебеночном исполнении в а.Нижний Барханчак по ул.Новая и 2 съезд от автомобильной дороги"Ипатово- Малый Барханчак"</t>
  </si>
  <si>
    <t>30.09.2022/  30.06.2022</t>
  </si>
  <si>
    <t>Выполнение контрольного события:  Инициативный проект реализован в полном объеме</t>
  </si>
  <si>
    <t>Выполнение контрольного события:  Реализация инициативного проекта запланирована в 3 квартале  текущего года</t>
  </si>
  <si>
    <t>30.12.2022/ 31.06.2022</t>
  </si>
  <si>
    <t>Контрольное событие 1: Изготовление 49 информационных материалов по повышению безопасности дорожного движения, в том числе:                                                                                                                                             в 1 квартале 19 материалов;                                                                                                                           во 2 квартале 10 материалов;                                                                                                                                                                в 3 квартале 10 материалов;                                                                                                                             в 4 квартале 10 материалов</t>
  </si>
  <si>
    <t>Контрольное событие 2: Проведение 137 викторин, конкурсов на знание правил дорожного движения учащимися общеобразовательных школ, в том числе:                                                                                                                                                   в 1 квартале 47 единиц;                                                                                                                            во 2 квартале 30 единиц;                                                                                                                                                                       в 3 квартале 30единиц;                                                                                                                     в 4 квартале 30 единиц</t>
  </si>
  <si>
    <t>Контрольное событие 26: Обслуживание 13 автобусных маршрутов</t>
  </si>
  <si>
    <t>Мониторинг реализации Программы</t>
  </si>
  <si>
    <t>Наименование Программы: "Развитие транспортной системы и обеспечение безопасности дорожного движения Ипатовского городского округа Ставропольского края"</t>
  </si>
  <si>
    <t>Отчетный период: январь- июнь 2022 года</t>
  </si>
  <si>
    <t>Ответственный исполнитель: управление по работе с территориями аминистрации Ипатовского городского округа Ставропольского края</t>
  </si>
  <si>
    <t xml:space="preserve"> Программа "Развитие транспортной системы и обеспечение безопасности дорожного движения Ипатовского городского округа Ставропольского края" </t>
  </si>
  <si>
    <t>1.</t>
  </si>
  <si>
    <t>1.4.</t>
  </si>
  <si>
    <t>2.</t>
  </si>
</sst>
</file>

<file path=xl/styles.xml><?xml version="1.0" encoding="utf-8"?>
<styleSheet xmlns="http://schemas.openxmlformats.org/spreadsheetml/2006/main">
  <fonts count="10">
    <font>
      <sz val="11"/>
      <color theme="1"/>
      <name val="Calibri"/>
      <family val="2"/>
      <charset val="204"/>
      <scheme val="minor"/>
    </font>
    <font>
      <sz val="9"/>
      <color theme="1"/>
      <name val="Times New Roman"/>
      <family val="1"/>
      <charset val="204"/>
    </font>
    <font>
      <sz val="10"/>
      <name val="Arial"/>
      <family val="2"/>
      <charset val="204"/>
    </font>
    <font>
      <sz val="9"/>
      <name val="Times New Roman"/>
      <family val="1"/>
      <charset val="204"/>
    </font>
    <font>
      <b/>
      <sz val="9"/>
      <name val="Times New Roman"/>
      <family val="1"/>
      <charset val="204"/>
    </font>
    <font>
      <sz val="9"/>
      <color rgb="FF000000"/>
      <name val="Times New Roman"/>
      <family val="1"/>
      <charset val="204"/>
    </font>
    <font>
      <sz val="8"/>
      <color theme="1"/>
      <name val="Times New Roman"/>
      <family val="1"/>
      <charset val="204"/>
    </font>
    <font>
      <sz val="11"/>
      <color theme="1"/>
      <name val="Times New Roman"/>
      <family val="1"/>
      <charset val="204"/>
    </font>
    <font>
      <sz val="10"/>
      <color theme="1"/>
      <name val="Times New Roman"/>
      <family val="1"/>
      <charset val="204"/>
    </font>
    <font>
      <sz val="9"/>
      <color theme="1"/>
      <name val="Calibri"/>
      <family val="2"/>
      <charset val="204"/>
      <scheme val="minor"/>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s>
  <cellStyleXfs count="2">
    <xf numFmtId="0" fontId="0" fillId="0" borderId="0"/>
    <xf numFmtId="0" fontId="2" fillId="0" borderId="0"/>
  </cellStyleXfs>
  <cellXfs count="69">
    <xf numFmtId="0" fontId="0" fillId="0" borderId="0" xfId="0"/>
    <xf numFmtId="4" fontId="0" fillId="0" borderId="0" xfId="0" applyNumberFormat="1"/>
    <xf numFmtId="2" fontId="0" fillId="0" borderId="0" xfId="0" applyNumberFormat="1"/>
    <xf numFmtId="0" fontId="0" fillId="0" borderId="0" xfId="0" applyAlignment="1"/>
    <xf numFmtId="0" fontId="6" fillId="0" borderId="0" xfId="0" applyFont="1"/>
    <xf numFmtId="0" fontId="7" fillId="0" borderId="0" xfId="0" applyFont="1" applyFill="1"/>
    <xf numFmtId="0" fontId="8" fillId="0" borderId="0" xfId="0" applyFont="1" applyFill="1"/>
    <xf numFmtId="0" fontId="7" fillId="0" borderId="0" xfId="0" applyFont="1" applyFill="1" applyAlignment="1"/>
    <xf numFmtId="0" fontId="8" fillId="0" borderId="0" xfId="0" applyFont="1" applyFill="1" applyAlignment="1"/>
    <xf numFmtId="0" fontId="0" fillId="0" borderId="0" xfId="0" applyFill="1"/>
    <xf numFmtId="0" fontId="1" fillId="0" borderId="1" xfId="0" applyFont="1" applyFill="1" applyBorder="1" applyAlignment="1">
      <alignment horizontal="center" vertical="top"/>
    </xf>
    <xf numFmtId="0" fontId="3" fillId="0" borderId="1" xfId="0" applyFont="1" applyFill="1" applyBorder="1" applyAlignment="1">
      <alignment vertical="top"/>
    </xf>
    <xf numFmtId="0" fontId="3" fillId="0" borderId="1" xfId="0" applyFont="1" applyFill="1" applyBorder="1" applyAlignment="1">
      <alignment vertical="top" wrapText="1"/>
    </xf>
    <xf numFmtId="49" fontId="3" fillId="0" borderId="1" xfId="1" applyNumberFormat="1" applyFont="1" applyFill="1" applyBorder="1" applyAlignment="1">
      <alignment horizontal="center" vertical="center" wrapText="1"/>
    </xf>
    <xf numFmtId="2" fontId="3" fillId="0" borderId="1" xfId="0" applyNumberFormat="1" applyFont="1" applyFill="1" applyBorder="1" applyAlignment="1">
      <alignment horizontal="center" vertical="center"/>
    </xf>
    <xf numFmtId="0" fontId="1" fillId="0" borderId="1" xfId="0" applyFont="1" applyFill="1" applyBorder="1" applyAlignment="1">
      <alignment vertical="top" wrapText="1"/>
    </xf>
    <xf numFmtId="0" fontId="1" fillId="0" borderId="1" xfId="0" applyFont="1" applyFill="1" applyBorder="1" applyAlignment="1">
      <alignment horizontal="left" vertical="top" wrapText="1"/>
    </xf>
    <xf numFmtId="0" fontId="9" fillId="0" borderId="1" xfId="0" applyFont="1" applyFill="1" applyBorder="1" applyAlignment="1">
      <alignment vertical="top" wrapText="1"/>
    </xf>
    <xf numFmtId="0" fontId="9" fillId="0" borderId="1" xfId="0" applyFont="1" applyFill="1" applyBorder="1" applyAlignment="1">
      <alignment horizontal="left" vertical="top" wrapText="1"/>
    </xf>
    <xf numFmtId="0" fontId="1" fillId="0" borderId="1" xfId="0" applyFont="1" applyFill="1" applyBorder="1" applyAlignment="1">
      <alignment horizontal="center" vertical="top" wrapText="1"/>
    </xf>
    <xf numFmtId="0" fontId="3" fillId="0" borderId="1" xfId="0" applyFont="1" applyFill="1" applyBorder="1" applyAlignment="1">
      <alignment horizontal="left" vertical="top" wrapText="1"/>
    </xf>
    <xf numFmtId="0" fontId="9" fillId="0" borderId="1" xfId="0" applyFont="1" applyFill="1" applyBorder="1" applyAlignment="1">
      <alignment wrapText="1"/>
    </xf>
    <xf numFmtId="0" fontId="4" fillId="0" borderId="1" xfId="0" applyFont="1" applyFill="1" applyBorder="1" applyAlignment="1">
      <alignment vertical="top" wrapText="1"/>
    </xf>
    <xf numFmtId="49" fontId="4" fillId="0" borderId="1" xfId="1" applyNumberFormat="1" applyFont="1" applyFill="1" applyBorder="1" applyAlignment="1">
      <alignment horizontal="center" vertical="center" wrapText="1"/>
    </xf>
    <xf numFmtId="0" fontId="4" fillId="0" borderId="1" xfId="0" applyFont="1" applyFill="1" applyBorder="1" applyAlignment="1">
      <alignment vertical="top"/>
    </xf>
    <xf numFmtId="2" fontId="4" fillId="0" borderId="1" xfId="0" applyNumberFormat="1" applyFont="1" applyFill="1" applyBorder="1" applyAlignment="1">
      <alignment horizontal="center" vertical="center"/>
    </xf>
    <xf numFmtId="0" fontId="3" fillId="0" borderId="4" xfId="0" applyFont="1" applyFill="1" applyBorder="1" applyAlignment="1">
      <alignment horizontal="left" vertical="top" wrapText="1"/>
    </xf>
    <xf numFmtId="49" fontId="3" fillId="0" borderId="1" xfId="1" applyNumberFormat="1" applyFont="1" applyFill="1" applyBorder="1" applyAlignment="1">
      <alignment horizontal="center" vertical="top" wrapText="1"/>
    </xf>
    <xf numFmtId="0" fontId="9" fillId="0" borderId="5" xfId="0" applyFont="1" applyFill="1" applyBorder="1" applyAlignment="1">
      <alignment vertical="top" wrapText="1"/>
    </xf>
    <xf numFmtId="0" fontId="9" fillId="0" borderId="6" xfId="0" applyFont="1" applyFill="1" applyBorder="1" applyAlignment="1">
      <alignment vertical="top" wrapText="1"/>
    </xf>
    <xf numFmtId="0" fontId="1" fillId="0" borderId="5" xfId="0" applyFont="1" applyFill="1" applyBorder="1" applyAlignment="1">
      <alignment vertical="top" wrapText="1"/>
    </xf>
    <xf numFmtId="0" fontId="1" fillId="0" borderId="6" xfId="0" applyFont="1" applyFill="1" applyBorder="1" applyAlignment="1">
      <alignment vertical="top" wrapText="1"/>
    </xf>
    <xf numFmtId="0" fontId="3" fillId="0" borderId="4" xfId="0" applyFont="1" applyFill="1" applyBorder="1" applyAlignment="1">
      <alignment horizontal="left" vertical="top" wrapText="1"/>
    </xf>
    <xf numFmtId="0" fontId="3" fillId="0" borderId="5" xfId="0" applyFont="1" applyFill="1" applyBorder="1" applyAlignment="1">
      <alignment horizontal="left" vertical="top" wrapText="1"/>
    </xf>
    <xf numFmtId="0" fontId="3" fillId="0" borderId="6" xfId="0" applyFont="1" applyFill="1" applyBorder="1" applyAlignment="1">
      <alignment horizontal="left" vertical="top" wrapText="1"/>
    </xf>
    <xf numFmtId="0" fontId="9" fillId="0" borderId="5" xfId="0" applyFont="1" applyFill="1" applyBorder="1" applyAlignment="1">
      <alignment wrapText="1"/>
    </xf>
    <xf numFmtId="0" fontId="9" fillId="0" borderId="6" xfId="0" applyFont="1" applyFill="1" applyBorder="1" applyAlignment="1">
      <alignment wrapText="1"/>
    </xf>
    <xf numFmtId="0" fontId="9" fillId="0" borderId="5" xfId="0" applyFont="1" applyFill="1" applyBorder="1" applyAlignment="1">
      <alignment horizontal="left" vertical="top" wrapText="1"/>
    </xf>
    <xf numFmtId="0" fontId="9" fillId="0" borderId="6" xfId="0" applyFont="1" applyFill="1" applyBorder="1" applyAlignment="1">
      <alignment horizontal="left" vertical="top" wrapText="1"/>
    </xf>
    <xf numFmtId="0" fontId="0" fillId="0" borderId="5" xfId="0" applyFill="1" applyBorder="1" applyAlignment="1">
      <alignment horizontal="left" vertical="top" wrapText="1"/>
    </xf>
    <xf numFmtId="0" fontId="0" fillId="0" borderId="6" xfId="0" applyFill="1" applyBorder="1" applyAlignment="1">
      <alignment horizontal="left" vertical="top" wrapText="1"/>
    </xf>
    <xf numFmtId="0" fontId="4" fillId="0" borderId="4" xfId="0" applyFont="1" applyFill="1" applyBorder="1" applyAlignment="1">
      <alignment horizontal="center" vertical="top" wrapText="1"/>
    </xf>
    <xf numFmtId="0" fontId="4" fillId="0" borderId="5" xfId="0" applyFont="1" applyFill="1" applyBorder="1" applyAlignment="1">
      <alignment horizontal="center" vertical="top" wrapText="1"/>
    </xf>
    <xf numFmtId="0" fontId="4" fillId="0" borderId="6" xfId="0" applyFont="1" applyFill="1" applyBorder="1" applyAlignment="1">
      <alignment horizontal="center" vertical="top" wrapText="1"/>
    </xf>
    <xf numFmtId="2" fontId="3" fillId="0" borderId="4" xfId="0" applyNumberFormat="1" applyFont="1" applyFill="1" applyBorder="1" applyAlignment="1">
      <alignment horizontal="center" vertical="center"/>
    </xf>
    <xf numFmtId="2" fontId="3" fillId="0" borderId="5" xfId="0" applyNumberFormat="1" applyFont="1" applyFill="1" applyBorder="1" applyAlignment="1">
      <alignment horizontal="center" vertical="center"/>
    </xf>
    <xf numFmtId="2" fontId="3" fillId="0" borderId="6" xfId="0" applyNumberFormat="1" applyFont="1" applyFill="1" applyBorder="1" applyAlignment="1">
      <alignment horizontal="center" vertical="center"/>
    </xf>
    <xf numFmtId="2" fontId="5" fillId="0" borderId="4" xfId="0" applyNumberFormat="1" applyFont="1" applyFill="1" applyBorder="1" applyAlignment="1">
      <alignment horizontal="center" vertical="center" wrapText="1"/>
    </xf>
    <xf numFmtId="2" fontId="5" fillId="0" borderId="5" xfId="0" applyNumberFormat="1" applyFont="1" applyFill="1" applyBorder="1" applyAlignment="1">
      <alignment horizontal="center" vertical="center" wrapText="1"/>
    </xf>
    <xf numFmtId="2" fontId="5" fillId="0" borderId="6" xfId="0" applyNumberFormat="1" applyFont="1" applyFill="1" applyBorder="1" applyAlignment="1">
      <alignment horizontal="center" vertical="center" wrapText="1"/>
    </xf>
    <xf numFmtId="0" fontId="1" fillId="0" borderId="2" xfId="0" applyFont="1" applyFill="1" applyBorder="1" applyAlignment="1">
      <alignment horizontal="center" vertical="top" wrapText="1"/>
    </xf>
    <xf numFmtId="0" fontId="1" fillId="0" borderId="7" xfId="0" applyFont="1" applyFill="1" applyBorder="1" applyAlignment="1">
      <alignment horizontal="center" vertical="top" wrapText="1"/>
    </xf>
    <xf numFmtId="0" fontId="1" fillId="0" borderId="3" xfId="0" applyFont="1" applyFill="1" applyBorder="1" applyAlignment="1">
      <alignment horizontal="center" vertical="top" wrapText="1"/>
    </xf>
    <xf numFmtId="0" fontId="1" fillId="0" borderId="2" xfId="0" applyFont="1" applyFill="1" applyBorder="1" applyAlignment="1">
      <alignment horizontal="center" vertical="top"/>
    </xf>
    <xf numFmtId="0" fontId="1" fillId="0" borderId="7" xfId="0" applyFont="1" applyFill="1" applyBorder="1" applyAlignment="1">
      <alignment horizontal="center" vertical="top"/>
    </xf>
    <xf numFmtId="0" fontId="1" fillId="0" borderId="3" xfId="0" applyFont="1" applyFill="1" applyBorder="1" applyAlignment="1">
      <alignment horizontal="center" vertical="top"/>
    </xf>
    <xf numFmtId="0" fontId="1" fillId="0" borderId="4" xfId="0" applyFont="1" applyFill="1" applyBorder="1" applyAlignment="1">
      <alignment horizontal="center" vertical="top"/>
    </xf>
    <xf numFmtId="0" fontId="1" fillId="0" borderId="5" xfId="0" applyFont="1" applyFill="1" applyBorder="1" applyAlignment="1">
      <alignment horizontal="center" vertical="top"/>
    </xf>
    <xf numFmtId="0" fontId="1" fillId="0" borderId="6" xfId="0" applyFont="1" applyFill="1" applyBorder="1" applyAlignment="1">
      <alignment horizontal="center" vertical="top"/>
    </xf>
    <xf numFmtId="0" fontId="1" fillId="0" borderId="1" xfId="0" applyFont="1" applyFill="1" applyBorder="1" applyAlignment="1">
      <alignment horizontal="center" vertical="top" wrapText="1"/>
    </xf>
    <xf numFmtId="0" fontId="1" fillId="0" borderId="10" xfId="0" applyFont="1" applyFill="1" applyBorder="1" applyAlignment="1">
      <alignment horizontal="center" vertical="top"/>
    </xf>
    <xf numFmtId="0" fontId="9" fillId="0" borderId="8" xfId="0" applyFont="1" applyFill="1" applyBorder="1" applyAlignment="1">
      <alignment horizontal="center" vertical="top"/>
    </xf>
    <xf numFmtId="0" fontId="9" fillId="0" borderId="9" xfId="0" applyFont="1" applyFill="1" applyBorder="1" applyAlignment="1">
      <alignment horizontal="center" vertical="top"/>
    </xf>
    <xf numFmtId="0" fontId="0" fillId="0" borderId="0" xfId="0" applyFill="1" applyAlignment="1">
      <alignment horizontal="center"/>
    </xf>
    <xf numFmtId="0" fontId="7" fillId="0" borderId="0" xfId="0" applyFont="1" applyAlignment="1">
      <alignment horizontal="center"/>
    </xf>
    <xf numFmtId="0" fontId="7" fillId="0" borderId="0" xfId="0" applyFont="1"/>
    <xf numFmtId="0" fontId="7" fillId="0" borderId="0" xfId="0" applyFont="1" applyAlignment="1">
      <alignment wrapText="1"/>
    </xf>
    <xf numFmtId="0" fontId="7" fillId="0" borderId="0" xfId="0" applyFont="1" applyFill="1" applyAlignment="1">
      <alignment wrapText="1"/>
    </xf>
    <xf numFmtId="0" fontId="0" fillId="0" borderId="0" xfId="0" applyAlignment="1">
      <alignment wrapText="1"/>
    </xf>
  </cellXfs>
  <cellStyles count="2">
    <cellStyle name="Обычный" xfId="0" builtinId="0"/>
    <cellStyle name="Обычный_ПРИЛОЖЕНИЕ №3, № 4 предельные объемы 2016"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200025</xdr:colOff>
      <xdr:row>8</xdr:row>
      <xdr:rowOff>133350</xdr:rowOff>
    </xdr:from>
    <xdr:to>
      <xdr:col>1</xdr:col>
      <xdr:colOff>200025</xdr:colOff>
      <xdr:row>8</xdr:row>
      <xdr:rowOff>133350</xdr:rowOff>
    </xdr:to>
    <xdr:sp macro="" textlink="">
      <xdr:nvSpPr>
        <xdr:cNvPr id="1025" name="Line 1"/>
        <xdr:cNvSpPr>
          <a:spLocks noChangeShapeType="1"/>
        </xdr:cNvSpPr>
      </xdr:nvSpPr>
      <xdr:spPr bwMode="auto">
        <a:xfrm>
          <a:off x="1419225" y="561975"/>
          <a:ext cx="0" cy="0"/>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2:Q92"/>
  <sheetViews>
    <sheetView tabSelected="1" topLeftCell="A76" zoomScale="93" zoomScaleNormal="93" zoomScalePageLayoutView="96" workbookViewId="0">
      <selection activeCell="B105" sqref="B105"/>
    </sheetView>
  </sheetViews>
  <sheetFormatPr defaultRowHeight="15"/>
  <cols>
    <col min="1" max="1" width="5.7109375" customWidth="1"/>
    <col min="2" max="2" width="58.85546875" customWidth="1"/>
    <col min="3" max="3" width="11.42578125" customWidth="1"/>
    <col min="4" max="4" width="11" customWidth="1"/>
    <col min="5" max="5" width="11.42578125" customWidth="1"/>
    <col min="6" max="6" width="11.7109375" customWidth="1"/>
    <col min="7" max="7" width="10.42578125" customWidth="1"/>
    <col min="8" max="9" width="10.85546875" customWidth="1"/>
    <col min="10" max="10" width="12.28515625" customWidth="1"/>
    <col min="11" max="12" width="15.28515625" customWidth="1"/>
    <col min="13" max="13" width="9.7109375" bestFit="1" customWidth="1"/>
    <col min="14" max="14" width="11.85546875" customWidth="1"/>
    <col min="15" max="15" width="13.28515625" bestFit="1" customWidth="1"/>
    <col min="17" max="17" width="12.28515625" customWidth="1"/>
    <col min="18" max="18" width="11.7109375" customWidth="1"/>
  </cols>
  <sheetData>
    <row r="2" spans="1:17">
      <c r="B2" s="64" t="s">
        <v>90</v>
      </c>
      <c r="C2" s="64"/>
      <c r="D2" s="64"/>
      <c r="E2" s="64"/>
      <c r="F2" s="64"/>
      <c r="G2" s="64"/>
      <c r="H2" s="64"/>
      <c r="I2" s="64"/>
      <c r="J2" s="64"/>
    </row>
    <row r="3" spans="1:17">
      <c r="B3" s="65"/>
      <c r="C3" s="65"/>
      <c r="D3" s="65"/>
      <c r="E3" s="65"/>
      <c r="F3" s="65"/>
      <c r="G3" s="65"/>
      <c r="H3" s="65"/>
      <c r="I3" s="65"/>
      <c r="J3" s="65"/>
    </row>
    <row r="4" spans="1:17" ht="29.25" customHeight="1">
      <c r="B4" s="66" t="s">
        <v>91</v>
      </c>
      <c r="C4" s="66"/>
      <c r="D4" s="66"/>
      <c r="E4" s="66"/>
      <c r="F4" s="66"/>
      <c r="G4" s="66"/>
      <c r="H4" s="66"/>
      <c r="I4" s="66"/>
      <c r="J4" s="66"/>
    </row>
    <row r="5" spans="1:17">
      <c r="B5" s="65"/>
      <c r="C5" s="65"/>
      <c r="D5" s="65"/>
      <c r="E5" s="65"/>
      <c r="F5" s="65"/>
      <c r="G5" s="65"/>
      <c r="H5" s="65"/>
      <c r="I5" s="65"/>
      <c r="J5" s="65"/>
    </row>
    <row r="6" spans="1:17">
      <c r="B6" s="65" t="s">
        <v>92</v>
      </c>
      <c r="C6" s="65"/>
      <c r="D6" s="65"/>
      <c r="E6" s="65"/>
      <c r="F6" s="65"/>
      <c r="G6" s="65"/>
      <c r="H6" s="65"/>
      <c r="I6" s="65"/>
      <c r="J6" s="65"/>
    </row>
    <row r="7" spans="1:17" ht="11.25" customHeight="1">
      <c r="A7" s="5"/>
      <c r="B7" s="5"/>
      <c r="C7" s="5"/>
      <c r="D7" s="6"/>
      <c r="E7" s="6"/>
      <c r="F7" s="6"/>
      <c r="G7" s="6"/>
      <c r="H7" s="6"/>
      <c r="I7" s="6"/>
      <c r="J7" s="6"/>
    </row>
    <row r="8" spans="1:17" ht="12" customHeight="1">
      <c r="A8" s="7"/>
      <c r="B8" s="67" t="s">
        <v>93</v>
      </c>
      <c r="C8" s="68"/>
      <c r="D8" s="68"/>
      <c r="E8" s="68"/>
      <c r="F8" s="68"/>
      <c r="G8" s="68"/>
      <c r="H8" s="68"/>
      <c r="I8" s="68"/>
      <c r="J8" s="68"/>
      <c r="K8" s="3"/>
      <c r="L8" s="3"/>
    </row>
    <row r="9" spans="1:17" ht="12.75" customHeight="1">
      <c r="A9" s="7"/>
      <c r="B9" s="7"/>
      <c r="C9" s="7"/>
      <c r="D9" s="8"/>
      <c r="E9" s="8"/>
      <c r="F9" s="6"/>
      <c r="G9" s="6"/>
      <c r="H9" s="8"/>
      <c r="I9" s="8"/>
      <c r="J9" s="8"/>
      <c r="K9" s="3"/>
      <c r="L9" s="3"/>
    </row>
    <row r="10" spans="1:17">
      <c r="A10" s="5"/>
      <c r="B10" s="5"/>
      <c r="C10" s="5"/>
      <c r="D10" s="5"/>
      <c r="E10" s="5"/>
      <c r="F10" s="7"/>
      <c r="G10" s="5"/>
      <c r="H10" s="5"/>
      <c r="I10" s="5"/>
      <c r="J10" s="5"/>
    </row>
    <row r="11" spans="1:17" ht="15" customHeight="1">
      <c r="A11" s="53" t="s">
        <v>0</v>
      </c>
      <c r="B11" s="50" t="s">
        <v>32</v>
      </c>
      <c r="C11" s="50" t="s">
        <v>21</v>
      </c>
      <c r="D11" s="56" t="s">
        <v>1</v>
      </c>
      <c r="E11" s="57"/>
      <c r="F11" s="57"/>
      <c r="G11" s="57"/>
      <c r="H11" s="57"/>
      <c r="I11" s="57"/>
      <c r="J11" s="58"/>
    </row>
    <row r="12" spans="1:17" ht="14.25" customHeight="1">
      <c r="A12" s="54"/>
      <c r="B12" s="51"/>
      <c r="C12" s="51"/>
      <c r="D12" s="50" t="s">
        <v>2</v>
      </c>
      <c r="E12" s="60" t="s">
        <v>3</v>
      </c>
      <c r="F12" s="61"/>
      <c r="G12" s="62"/>
      <c r="H12" s="50" t="s">
        <v>22</v>
      </c>
      <c r="I12" s="50" t="s">
        <v>20</v>
      </c>
      <c r="J12" s="59" t="s">
        <v>23</v>
      </c>
      <c r="K12" s="2"/>
      <c r="L12" s="2"/>
    </row>
    <row r="13" spans="1:17" ht="67.5" customHeight="1">
      <c r="A13" s="55"/>
      <c r="B13" s="52"/>
      <c r="C13" s="52"/>
      <c r="D13" s="52"/>
      <c r="E13" s="19" t="s">
        <v>19</v>
      </c>
      <c r="F13" s="19" t="s">
        <v>4</v>
      </c>
      <c r="G13" s="19" t="s">
        <v>5</v>
      </c>
      <c r="H13" s="55"/>
      <c r="I13" s="52"/>
      <c r="J13" s="59"/>
      <c r="K13" s="1"/>
      <c r="L13" s="1"/>
      <c r="M13" s="1"/>
      <c r="N13" s="1"/>
      <c r="O13" s="1"/>
      <c r="P13" s="1"/>
      <c r="Q13" s="1"/>
    </row>
    <row r="14" spans="1:17">
      <c r="A14" s="10">
        <v>1</v>
      </c>
      <c r="B14" s="10">
        <v>2</v>
      </c>
      <c r="C14" s="10">
        <v>3</v>
      </c>
      <c r="D14" s="10">
        <v>4</v>
      </c>
      <c r="E14" s="10">
        <v>5</v>
      </c>
      <c r="F14" s="10">
        <v>6</v>
      </c>
      <c r="G14" s="10">
        <v>7</v>
      </c>
      <c r="H14" s="10">
        <v>8</v>
      </c>
      <c r="I14" s="10">
        <v>9</v>
      </c>
      <c r="J14" s="10">
        <v>10</v>
      </c>
      <c r="K14" s="2"/>
      <c r="L14" s="2"/>
    </row>
    <row r="15" spans="1:17" ht="17.25" customHeight="1">
      <c r="A15" s="41" t="s">
        <v>94</v>
      </c>
      <c r="B15" s="42"/>
      <c r="C15" s="42"/>
      <c r="D15" s="42"/>
      <c r="E15" s="42"/>
      <c r="F15" s="42"/>
      <c r="G15" s="42"/>
      <c r="H15" s="42"/>
      <c r="I15" s="42"/>
      <c r="J15" s="43"/>
    </row>
    <row r="16" spans="1:17" ht="37.5" customHeight="1">
      <c r="A16" s="24" t="s">
        <v>95</v>
      </c>
      <c r="B16" s="22" t="s">
        <v>12</v>
      </c>
      <c r="C16" s="23"/>
      <c r="D16" s="25">
        <f>D22+D27</f>
        <v>13711.41</v>
      </c>
      <c r="E16" s="25">
        <f>E17+E22+E27+E44</f>
        <v>13.2</v>
      </c>
      <c r="F16" s="25">
        <f>F17+F22+F27+F44</f>
        <v>0</v>
      </c>
      <c r="G16" s="25">
        <f>G17+G22+G27+G44</f>
        <v>0</v>
      </c>
      <c r="H16" s="25">
        <f>H17+H22+H27+H44</f>
        <v>0</v>
      </c>
      <c r="I16" s="25">
        <f>I17+I22+I27+I44</f>
        <v>0</v>
      </c>
      <c r="J16" s="25">
        <f>D16+H16</f>
        <v>13711.41</v>
      </c>
      <c r="K16" s="2"/>
      <c r="L16" s="2"/>
      <c r="M16" s="2"/>
      <c r="N16" s="2"/>
      <c r="O16" s="2"/>
      <c r="P16" s="2"/>
      <c r="Q16" s="2"/>
    </row>
    <row r="17" spans="1:10" ht="25.5" customHeight="1">
      <c r="A17" s="11" t="s">
        <v>6</v>
      </c>
      <c r="B17" s="12" t="s">
        <v>13</v>
      </c>
      <c r="C17" s="13"/>
      <c r="D17" s="44" t="s">
        <v>10</v>
      </c>
      <c r="E17" s="45"/>
      <c r="F17" s="45"/>
      <c r="G17" s="45"/>
      <c r="H17" s="45"/>
      <c r="I17" s="45"/>
      <c r="J17" s="46"/>
    </row>
    <row r="18" spans="1:10" ht="16.5" customHeight="1">
      <c r="A18" s="30" t="s">
        <v>24</v>
      </c>
      <c r="B18" s="30"/>
      <c r="C18" s="30"/>
      <c r="D18" s="30"/>
      <c r="E18" s="30"/>
      <c r="F18" s="30"/>
      <c r="G18" s="30"/>
      <c r="H18" s="30"/>
      <c r="I18" s="30"/>
      <c r="J18" s="31"/>
    </row>
    <row r="19" spans="1:10" ht="49.5" customHeight="1">
      <c r="A19" s="30" t="s">
        <v>30</v>
      </c>
      <c r="B19" s="28"/>
      <c r="C19" s="28"/>
      <c r="D19" s="28"/>
      <c r="E19" s="28"/>
      <c r="F19" s="28"/>
      <c r="G19" s="28"/>
      <c r="H19" s="28"/>
      <c r="I19" s="28"/>
      <c r="J19" s="29"/>
    </row>
    <row r="20" spans="1:10" ht="71.25" customHeight="1">
      <c r="A20" s="15"/>
      <c r="B20" s="16" t="s">
        <v>87</v>
      </c>
      <c r="C20" s="13" t="s">
        <v>42</v>
      </c>
      <c r="D20" s="17"/>
      <c r="E20" s="17"/>
      <c r="F20" s="17"/>
      <c r="G20" s="17"/>
      <c r="H20" s="17"/>
      <c r="I20" s="17"/>
      <c r="J20" s="17"/>
    </row>
    <row r="21" spans="1:10" ht="25.5" customHeight="1">
      <c r="A21" s="33" t="s">
        <v>66</v>
      </c>
      <c r="B21" s="37"/>
      <c r="C21" s="37"/>
      <c r="D21" s="37"/>
      <c r="E21" s="37"/>
      <c r="F21" s="37"/>
      <c r="G21" s="37"/>
      <c r="H21" s="37"/>
      <c r="I21" s="37"/>
      <c r="J21" s="38"/>
    </row>
    <row r="22" spans="1:10" ht="27.75" customHeight="1">
      <c r="A22" s="11" t="s">
        <v>7</v>
      </c>
      <c r="B22" s="12" t="s">
        <v>14</v>
      </c>
      <c r="C22" s="13"/>
      <c r="D22" s="14">
        <v>3.97</v>
      </c>
      <c r="E22" s="14">
        <v>0</v>
      </c>
      <c r="F22" s="14">
        <v>0</v>
      </c>
      <c r="G22" s="14">
        <v>0</v>
      </c>
      <c r="H22" s="14">
        <v>0</v>
      </c>
      <c r="I22" s="14">
        <v>0</v>
      </c>
      <c r="J22" s="14">
        <f>D22+H22</f>
        <v>3.97</v>
      </c>
    </row>
    <row r="23" spans="1:10" ht="15.75" customHeight="1">
      <c r="A23" s="30" t="s">
        <v>25</v>
      </c>
      <c r="B23" s="30"/>
      <c r="C23" s="30"/>
      <c r="D23" s="30"/>
      <c r="E23" s="30"/>
      <c r="F23" s="30"/>
      <c r="G23" s="30"/>
      <c r="H23" s="30"/>
      <c r="I23" s="30"/>
      <c r="J23" s="31"/>
    </row>
    <row r="24" spans="1:10" ht="27" customHeight="1">
      <c r="A24" s="30" t="s">
        <v>43</v>
      </c>
      <c r="B24" s="28"/>
      <c r="C24" s="28"/>
      <c r="D24" s="28"/>
      <c r="E24" s="28"/>
      <c r="F24" s="28"/>
      <c r="G24" s="28"/>
      <c r="H24" s="28"/>
      <c r="I24" s="28"/>
      <c r="J24" s="29"/>
    </row>
    <row r="25" spans="1:10" ht="87.75" customHeight="1">
      <c r="A25" s="15"/>
      <c r="B25" s="15" t="s">
        <v>88</v>
      </c>
      <c r="C25" s="13" t="s">
        <v>42</v>
      </c>
      <c r="D25" s="17"/>
      <c r="E25" s="17"/>
      <c r="F25" s="17"/>
      <c r="G25" s="17"/>
      <c r="H25" s="17"/>
      <c r="I25" s="17"/>
      <c r="J25" s="17"/>
    </row>
    <row r="26" spans="1:10" ht="27" customHeight="1">
      <c r="A26" s="32" t="s">
        <v>67</v>
      </c>
      <c r="B26" s="37"/>
      <c r="C26" s="37"/>
      <c r="D26" s="37"/>
      <c r="E26" s="37"/>
      <c r="F26" s="37"/>
      <c r="G26" s="37"/>
      <c r="H26" s="37"/>
      <c r="I26" s="37"/>
      <c r="J26" s="38"/>
    </row>
    <row r="27" spans="1:10" ht="25.5" customHeight="1">
      <c r="A27" s="11" t="s">
        <v>9</v>
      </c>
      <c r="B27" s="12" t="s">
        <v>26</v>
      </c>
      <c r="C27" s="13"/>
      <c r="D27" s="14">
        <v>13707.44</v>
      </c>
      <c r="E27" s="14">
        <v>13.2</v>
      </c>
      <c r="F27" s="14">
        <v>0</v>
      </c>
      <c r="G27" s="14">
        <v>0</v>
      </c>
      <c r="H27" s="14">
        <v>0</v>
      </c>
      <c r="I27" s="14">
        <v>0</v>
      </c>
      <c r="J27" s="14">
        <f>D27+H27</f>
        <v>13707.44</v>
      </c>
    </row>
    <row r="28" spans="1:10" ht="17.25" customHeight="1">
      <c r="A28" s="30" t="s">
        <v>27</v>
      </c>
      <c r="B28" s="30"/>
      <c r="C28" s="30"/>
      <c r="D28" s="30"/>
      <c r="E28" s="30"/>
      <c r="F28" s="30"/>
      <c r="G28" s="30"/>
      <c r="H28" s="30"/>
      <c r="I28" s="30"/>
      <c r="J28" s="31"/>
    </row>
    <row r="29" spans="1:10" ht="49.5" customHeight="1">
      <c r="A29" s="30" t="s">
        <v>68</v>
      </c>
      <c r="B29" s="28"/>
      <c r="C29" s="28"/>
      <c r="D29" s="28"/>
      <c r="E29" s="28"/>
      <c r="F29" s="28"/>
      <c r="G29" s="28"/>
      <c r="H29" s="28"/>
      <c r="I29" s="28"/>
      <c r="J29" s="29"/>
    </row>
    <row r="30" spans="1:10" ht="15" customHeight="1">
      <c r="A30" s="15"/>
      <c r="B30" s="15" t="s">
        <v>44</v>
      </c>
      <c r="C30" s="13" t="s">
        <v>41</v>
      </c>
      <c r="D30" s="17"/>
      <c r="E30" s="17"/>
      <c r="F30" s="17"/>
      <c r="G30" s="17"/>
      <c r="H30" s="17"/>
      <c r="I30" s="17"/>
      <c r="J30" s="17"/>
    </row>
    <row r="31" spans="1:10" ht="14.25" customHeight="1">
      <c r="A31" s="32" t="s">
        <v>69</v>
      </c>
      <c r="B31" s="37"/>
      <c r="C31" s="37"/>
      <c r="D31" s="37"/>
      <c r="E31" s="37"/>
      <c r="F31" s="37"/>
      <c r="G31" s="37"/>
      <c r="H31" s="37"/>
      <c r="I31" s="37"/>
      <c r="J31" s="38"/>
    </row>
    <row r="32" spans="1:10" ht="22.5" customHeight="1">
      <c r="A32" s="20"/>
      <c r="B32" s="15" t="s">
        <v>45</v>
      </c>
      <c r="C32" s="13" t="s">
        <v>71</v>
      </c>
      <c r="D32" s="18"/>
      <c r="E32" s="18"/>
      <c r="F32" s="18"/>
      <c r="G32" s="18"/>
      <c r="H32" s="18"/>
      <c r="I32" s="18"/>
      <c r="J32" s="18"/>
    </row>
    <row r="33" spans="1:12" ht="12.75" customHeight="1">
      <c r="A33" s="32" t="s">
        <v>70</v>
      </c>
      <c r="B33" s="37"/>
      <c r="C33" s="37"/>
      <c r="D33" s="37"/>
      <c r="E33" s="37"/>
      <c r="F33" s="37"/>
      <c r="G33" s="37"/>
      <c r="H33" s="37"/>
      <c r="I33" s="37"/>
      <c r="J33" s="38"/>
    </row>
    <row r="34" spans="1:12" ht="24" customHeight="1">
      <c r="A34" s="20"/>
      <c r="B34" s="15" t="s">
        <v>46</v>
      </c>
      <c r="C34" s="27" t="s">
        <v>71</v>
      </c>
      <c r="D34" s="18"/>
      <c r="E34" s="18"/>
      <c r="F34" s="18"/>
      <c r="G34" s="18"/>
      <c r="H34" s="18"/>
      <c r="I34" s="18"/>
      <c r="J34" s="18"/>
    </row>
    <row r="35" spans="1:12" ht="12.75" customHeight="1">
      <c r="A35" s="32" t="s">
        <v>72</v>
      </c>
      <c r="B35" s="37"/>
      <c r="C35" s="37"/>
      <c r="D35" s="37"/>
      <c r="E35" s="37"/>
      <c r="F35" s="37"/>
      <c r="G35" s="37"/>
      <c r="H35" s="37"/>
      <c r="I35" s="37"/>
      <c r="J35" s="38"/>
    </row>
    <row r="36" spans="1:12" ht="47.25" customHeight="1">
      <c r="A36" s="26"/>
      <c r="B36" s="15" t="s">
        <v>47</v>
      </c>
      <c r="C36" s="13" t="s">
        <v>36</v>
      </c>
      <c r="D36" s="18"/>
      <c r="E36" s="18"/>
      <c r="F36" s="18"/>
      <c r="G36" s="18"/>
      <c r="H36" s="18"/>
      <c r="I36" s="18"/>
      <c r="J36" s="18"/>
    </row>
    <row r="37" spans="1:12" ht="12.75" customHeight="1">
      <c r="A37" s="32" t="s">
        <v>73</v>
      </c>
      <c r="B37" s="39"/>
      <c r="C37" s="39"/>
      <c r="D37" s="39"/>
      <c r="E37" s="39"/>
      <c r="F37" s="39"/>
      <c r="G37" s="39"/>
      <c r="H37" s="39"/>
      <c r="I37" s="39"/>
      <c r="J37" s="40"/>
    </row>
    <row r="38" spans="1:12" ht="36" customHeight="1">
      <c r="A38" s="26"/>
      <c r="B38" s="15" t="s">
        <v>48</v>
      </c>
      <c r="C38" s="13" t="s">
        <v>74</v>
      </c>
      <c r="D38" s="18"/>
      <c r="E38" s="18"/>
      <c r="F38" s="18"/>
      <c r="G38" s="18"/>
      <c r="H38" s="18"/>
      <c r="I38" s="18"/>
      <c r="J38" s="18"/>
    </row>
    <row r="39" spans="1:12" ht="12.75" customHeight="1">
      <c r="A39" s="32" t="s">
        <v>75</v>
      </c>
      <c r="B39" s="39"/>
      <c r="C39" s="39"/>
      <c r="D39" s="39"/>
      <c r="E39" s="39"/>
      <c r="F39" s="39"/>
      <c r="G39" s="39"/>
      <c r="H39" s="39"/>
      <c r="I39" s="39"/>
      <c r="J39" s="40"/>
    </row>
    <row r="40" spans="1:12" ht="37.5" customHeight="1">
      <c r="A40" s="26"/>
      <c r="B40" s="15" t="s">
        <v>49</v>
      </c>
      <c r="C40" s="13" t="s">
        <v>74</v>
      </c>
      <c r="D40" s="18"/>
      <c r="E40" s="18"/>
      <c r="F40" s="18"/>
      <c r="G40" s="18"/>
      <c r="H40" s="18"/>
      <c r="I40" s="18"/>
      <c r="J40" s="18"/>
    </row>
    <row r="41" spans="1:12" ht="12.75" customHeight="1">
      <c r="A41" s="32" t="s">
        <v>76</v>
      </c>
      <c r="B41" s="39"/>
      <c r="C41" s="39"/>
      <c r="D41" s="39"/>
      <c r="E41" s="39"/>
      <c r="F41" s="39"/>
      <c r="G41" s="39"/>
      <c r="H41" s="39"/>
      <c r="I41" s="39"/>
      <c r="J41" s="40"/>
    </row>
    <row r="42" spans="1:12" ht="25.5" customHeight="1">
      <c r="A42" s="20"/>
      <c r="B42" s="15" t="s">
        <v>50</v>
      </c>
      <c r="C42" s="13" t="s">
        <v>41</v>
      </c>
      <c r="D42" s="18"/>
      <c r="E42" s="18"/>
      <c r="F42" s="18"/>
      <c r="G42" s="18"/>
      <c r="H42" s="18"/>
      <c r="I42" s="18"/>
      <c r="J42" s="18"/>
    </row>
    <row r="43" spans="1:12" ht="15.75" customHeight="1">
      <c r="A43" s="32" t="s">
        <v>33</v>
      </c>
      <c r="B43" s="35"/>
      <c r="C43" s="35"/>
      <c r="D43" s="35"/>
      <c r="E43" s="35"/>
      <c r="F43" s="35"/>
      <c r="G43" s="35"/>
      <c r="H43" s="35"/>
      <c r="I43" s="35"/>
      <c r="J43" s="36"/>
      <c r="K43" s="2"/>
      <c r="L43" s="2"/>
    </row>
    <row r="44" spans="1:12" ht="25.5" customHeight="1">
      <c r="A44" s="11" t="s">
        <v>96</v>
      </c>
      <c r="B44" s="12" t="s">
        <v>15</v>
      </c>
      <c r="C44" s="13"/>
      <c r="D44" s="47" t="s">
        <v>11</v>
      </c>
      <c r="E44" s="48"/>
      <c r="F44" s="48"/>
      <c r="G44" s="48"/>
      <c r="H44" s="48"/>
      <c r="I44" s="48"/>
      <c r="J44" s="49"/>
    </row>
    <row r="45" spans="1:12" ht="15.75" customHeight="1">
      <c r="A45" s="30" t="s">
        <v>28</v>
      </c>
      <c r="B45" s="30"/>
      <c r="C45" s="30"/>
      <c r="D45" s="30"/>
      <c r="E45" s="30"/>
      <c r="F45" s="30"/>
      <c r="G45" s="30"/>
      <c r="H45" s="30"/>
      <c r="I45" s="30"/>
      <c r="J45" s="31"/>
    </row>
    <row r="46" spans="1:12" ht="27" customHeight="1">
      <c r="A46" s="30" t="s">
        <v>31</v>
      </c>
      <c r="B46" s="28"/>
      <c r="C46" s="28"/>
      <c r="D46" s="28"/>
      <c r="E46" s="28"/>
      <c r="F46" s="28"/>
      <c r="G46" s="28"/>
      <c r="H46" s="28"/>
      <c r="I46" s="28"/>
      <c r="J46" s="29"/>
    </row>
    <row r="47" spans="1:12" ht="25.5" customHeight="1">
      <c r="A47" s="15"/>
      <c r="B47" s="15" t="s">
        <v>51</v>
      </c>
      <c r="C47" s="13" t="s">
        <v>41</v>
      </c>
      <c r="D47" s="17"/>
      <c r="E47" s="17"/>
      <c r="F47" s="17"/>
      <c r="G47" s="17"/>
      <c r="H47" s="17"/>
      <c r="I47" s="17"/>
      <c r="J47" s="17"/>
    </row>
    <row r="48" spans="1:12" ht="15" customHeight="1">
      <c r="A48" s="32" t="s">
        <v>34</v>
      </c>
      <c r="B48" s="35"/>
      <c r="C48" s="35"/>
      <c r="D48" s="35"/>
      <c r="E48" s="35"/>
      <c r="F48" s="35"/>
      <c r="G48" s="35"/>
      <c r="H48" s="35"/>
      <c r="I48" s="35"/>
      <c r="J48" s="36"/>
    </row>
    <row r="49" spans="1:10" ht="24" customHeight="1">
      <c r="A49" s="24" t="s">
        <v>97</v>
      </c>
      <c r="B49" s="22" t="s">
        <v>16</v>
      </c>
      <c r="C49" s="23"/>
      <c r="D49" s="25">
        <f t="shared" ref="D49:I49" si="0">D50</f>
        <v>67919.27</v>
      </c>
      <c r="E49" s="25">
        <f t="shared" si="0"/>
        <v>359.09</v>
      </c>
      <c r="F49" s="25">
        <f t="shared" si="0"/>
        <v>0</v>
      </c>
      <c r="G49" s="25">
        <f t="shared" si="0"/>
        <v>58301.02</v>
      </c>
      <c r="H49" s="25">
        <f t="shared" si="0"/>
        <v>0</v>
      </c>
      <c r="I49" s="25">
        <f t="shared" si="0"/>
        <v>0</v>
      </c>
      <c r="J49" s="25">
        <f>D49+H49+I49</f>
        <v>67919.27</v>
      </c>
    </row>
    <row r="50" spans="1:10" ht="21.75" customHeight="1">
      <c r="A50" s="11" t="s">
        <v>8</v>
      </c>
      <c r="B50" s="12" t="s">
        <v>17</v>
      </c>
      <c r="C50" s="13"/>
      <c r="D50" s="14">
        <v>67919.27</v>
      </c>
      <c r="E50" s="14">
        <v>359.09</v>
      </c>
      <c r="F50" s="14">
        <v>0</v>
      </c>
      <c r="G50" s="14">
        <v>58301.02</v>
      </c>
      <c r="H50" s="14">
        <v>0</v>
      </c>
      <c r="I50" s="14">
        <v>0</v>
      </c>
      <c r="J50" s="14">
        <f>D50+H50</f>
        <v>67919.27</v>
      </c>
    </row>
    <row r="51" spans="1:10" ht="15.75" customHeight="1">
      <c r="A51" s="30" t="s">
        <v>29</v>
      </c>
      <c r="B51" s="30"/>
      <c r="C51" s="30"/>
      <c r="D51" s="30"/>
      <c r="E51" s="30"/>
      <c r="F51" s="30"/>
      <c r="G51" s="30"/>
      <c r="H51" s="30"/>
      <c r="I51" s="30"/>
      <c r="J51" s="31"/>
    </row>
    <row r="52" spans="1:10" ht="27.75" customHeight="1">
      <c r="A52" s="30" t="s">
        <v>77</v>
      </c>
      <c r="B52" s="28"/>
      <c r="C52" s="28"/>
      <c r="D52" s="28"/>
      <c r="E52" s="28"/>
      <c r="F52" s="28"/>
      <c r="G52" s="28"/>
      <c r="H52" s="28"/>
      <c r="I52" s="28"/>
      <c r="J52" s="29"/>
    </row>
    <row r="53" spans="1:10" ht="24" customHeight="1">
      <c r="A53" s="15"/>
      <c r="B53" s="15" t="s">
        <v>52</v>
      </c>
      <c r="C53" s="13" t="s">
        <v>35</v>
      </c>
      <c r="D53" s="17"/>
      <c r="E53" s="17"/>
      <c r="F53" s="17"/>
      <c r="G53" s="17"/>
      <c r="H53" s="17"/>
      <c r="I53" s="17"/>
      <c r="J53" s="17"/>
    </row>
    <row r="54" spans="1:10" ht="17.25" customHeight="1">
      <c r="A54" s="32" t="s">
        <v>78</v>
      </c>
      <c r="B54" s="35"/>
      <c r="C54" s="35"/>
      <c r="D54" s="35"/>
      <c r="E54" s="35"/>
      <c r="F54" s="35"/>
      <c r="G54" s="35"/>
      <c r="H54" s="35"/>
      <c r="I54" s="35"/>
      <c r="J54" s="36"/>
    </row>
    <row r="55" spans="1:10" ht="39.75" customHeight="1">
      <c r="A55" s="26"/>
      <c r="B55" s="15" t="s">
        <v>53</v>
      </c>
      <c r="C55" s="13" t="s">
        <v>79</v>
      </c>
      <c r="D55" s="18"/>
      <c r="E55" s="18"/>
      <c r="F55" s="18"/>
      <c r="G55" s="18"/>
      <c r="H55" s="18"/>
      <c r="I55" s="18"/>
      <c r="J55" s="18"/>
    </row>
    <row r="56" spans="1:10" ht="13.5" customHeight="1">
      <c r="A56" s="32" t="s">
        <v>80</v>
      </c>
      <c r="B56" s="39"/>
      <c r="C56" s="39"/>
      <c r="D56" s="39"/>
      <c r="E56" s="39"/>
      <c r="F56" s="39"/>
      <c r="G56" s="39"/>
      <c r="H56" s="39"/>
      <c r="I56" s="39"/>
      <c r="J56" s="40"/>
    </row>
    <row r="57" spans="1:10" ht="26.25" customHeight="1">
      <c r="A57" s="20"/>
      <c r="B57" s="15" t="s">
        <v>54</v>
      </c>
      <c r="C57" s="13" t="s">
        <v>79</v>
      </c>
      <c r="D57" s="21"/>
      <c r="E57" s="21"/>
      <c r="F57" s="21"/>
      <c r="G57" s="21"/>
      <c r="H57" s="21"/>
      <c r="I57" s="21"/>
      <c r="J57" s="21"/>
    </row>
    <row r="58" spans="1:10" ht="12" customHeight="1">
      <c r="A58" s="32" t="s">
        <v>80</v>
      </c>
      <c r="B58" s="35"/>
      <c r="C58" s="35"/>
      <c r="D58" s="35"/>
      <c r="E58" s="35"/>
      <c r="F58" s="35"/>
      <c r="G58" s="35"/>
      <c r="H58" s="35"/>
      <c r="I58" s="35"/>
      <c r="J58" s="36"/>
    </row>
    <row r="59" spans="1:10" ht="50.25" customHeight="1">
      <c r="A59" s="20"/>
      <c r="B59" s="15" t="s">
        <v>60</v>
      </c>
      <c r="C59" s="13" t="s">
        <v>35</v>
      </c>
      <c r="D59" s="21"/>
      <c r="E59" s="21"/>
      <c r="F59" s="21"/>
      <c r="G59" s="21"/>
      <c r="H59" s="21"/>
      <c r="I59" s="21"/>
      <c r="J59" s="21"/>
    </row>
    <row r="60" spans="1:10" ht="15" customHeight="1">
      <c r="A60" s="32" t="s">
        <v>81</v>
      </c>
      <c r="B60" s="35"/>
      <c r="C60" s="35"/>
      <c r="D60" s="35"/>
      <c r="E60" s="35"/>
      <c r="F60" s="35"/>
      <c r="G60" s="35"/>
      <c r="H60" s="35"/>
      <c r="I60" s="35"/>
      <c r="J60" s="36"/>
    </row>
    <row r="61" spans="1:10" ht="47.25" customHeight="1">
      <c r="A61" s="20"/>
      <c r="B61" s="15" t="s">
        <v>55</v>
      </c>
      <c r="C61" s="13" t="s">
        <v>35</v>
      </c>
      <c r="D61" s="21"/>
      <c r="E61" s="21"/>
      <c r="F61" s="21"/>
      <c r="G61" s="21"/>
      <c r="H61" s="21"/>
      <c r="I61" s="21"/>
      <c r="J61" s="21"/>
    </row>
    <row r="62" spans="1:10" ht="13.5" customHeight="1">
      <c r="A62" s="32" t="s">
        <v>81</v>
      </c>
      <c r="B62" s="35"/>
      <c r="C62" s="35"/>
      <c r="D62" s="35"/>
      <c r="E62" s="35"/>
      <c r="F62" s="35"/>
      <c r="G62" s="35"/>
      <c r="H62" s="35"/>
      <c r="I62" s="35"/>
      <c r="J62" s="36"/>
    </row>
    <row r="63" spans="1:10" ht="50.25" customHeight="1">
      <c r="A63" s="20"/>
      <c r="B63" s="15" t="s">
        <v>82</v>
      </c>
      <c r="C63" s="13" t="s">
        <v>35</v>
      </c>
      <c r="D63" s="21"/>
      <c r="E63" s="21"/>
      <c r="F63" s="21"/>
      <c r="G63" s="21"/>
      <c r="H63" s="21"/>
      <c r="I63" s="21"/>
      <c r="J63" s="21"/>
    </row>
    <row r="64" spans="1:10" ht="13.5" customHeight="1">
      <c r="A64" s="32" t="s">
        <v>81</v>
      </c>
      <c r="B64" s="35"/>
      <c r="C64" s="35"/>
      <c r="D64" s="35"/>
      <c r="E64" s="35"/>
      <c r="F64" s="35"/>
      <c r="G64" s="35"/>
      <c r="H64" s="35"/>
      <c r="I64" s="35"/>
      <c r="J64" s="36"/>
    </row>
    <row r="65" spans="1:10" ht="39.75" customHeight="1">
      <c r="A65" s="20"/>
      <c r="B65" s="15" t="s">
        <v>56</v>
      </c>
      <c r="C65" s="13" t="s">
        <v>83</v>
      </c>
      <c r="D65" s="21"/>
      <c r="E65" s="21"/>
      <c r="F65" s="21"/>
      <c r="G65" s="21"/>
      <c r="H65" s="21"/>
      <c r="I65" s="21"/>
      <c r="J65" s="21"/>
    </row>
    <row r="66" spans="1:10" ht="13.5" customHeight="1">
      <c r="A66" s="32" t="s">
        <v>84</v>
      </c>
      <c r="B66" s="35"/>
      <c r="C66" s="35"/>
      <c r="D66" s="35"/>
      <c r="E66" s="35"/>
      <c r="F66" s="35"/>
      <c r="G66" s="35"/>
      <c r="H66" s="35"/>
      <c r="I66" s="35"/>
      <c r="J66" s="36"/>
    </row>
    <row r="67" spans="1:10" ht="50.25" customHeight="1">
      <c r="A67" s="20"/>
      <c r="B67" s="15" t="s">
        <v>57</v>
      </c>
      <c r="C67" s="13" t="s">
        <v>35</v>
      </c>
      <c r="D67" s="21"/>
      <c r="E67" s="21"/>
      <c r="F67" s="21"/>
      <c r="G67" s="21"/>
      <c r="H67" s="21"/>
      <c r="I67" s="21"/>
      <c r="J67" s="21"/>
    </row>
    <row r="68" spans="1:10" ht="13.5" customHeight="1">
      <c r="A68" s="32" t="s">
        <v>81</v>
      </c>
      <c r="B68" s="35"/>
      <c r="C68" s="35"/>
      <c r="D68" s="35"/>
      <c r="E68" s="35"/>
      <c r="F68" s="35"/>
      <c r="G68" s="35"/>
      <c r="H68" s="35"/>
      <c r="I68" s="35"/>
      <c r="J68" s="36"/>
    </row>
    <row r="69" spans="1:10" ht="37.5" customHeight="1">
      <c r="A69" s="20"/>
      <c r="B69" s="15" t="s">
        <v>58</v>
      </c>
      <c r="C69" s="13" t="s">
        <v>83</v>
      </c>
      <c r="D69" s="21"/>
      <c r="E69" s="21"/>
      <c r="F69" s="21"/>
      <c r="G69" s="21"/>
      <c r="H69" s="21"/>
      <c r="I69" s="21"/>
      <c r="J69" s="21"/>
    </row>
    <row r="70" spans="1:10" ht="13.5" customHeight="1">
      <c r="A70" s="32" t="s">
        <v>84</v>
      </c>
      <c r="B70" s="35"/>
      <c r="C70" s="35"/>
      <c r="D70" s="35"/>
      <c r="E70" s="35"/>
      <c r="F70" s="35"/>
      <c r="G70" s="35"/>
      <c r="H70" s="35"/>
      <c r="I70" s="35"/>
      <c r="J70" s="36"/>
    </row>
    <row r="71" spans="1:10" ht="48" customHeight="1">
      <c r="A71" s="20"/>
      <c r="B71" s="15" t="s">
        <v>59</v>
      </c>
      <c r="C71" s="13" t="s">
        <v>35</v>
      </c>
      <c r="D71" s="21"/>
      <c r="E71" s="21"/>
      <c r="F71" s="21"/>
      <c r="G71" s="21"/>
      <c r="H71" s="21"/>
      <c r="I71" s="21"/>
      <c r="J71" s="21"/>
    </row>
    <row r="72" spans="1:10" ht="13.5" customHeight="1">
      <c r="A72" s="32" t="s">
        <v>85</v>
      </c>
      <c r="B72" s="35"/>
      <c r="C72" s="35"/>
      <c r="D72" s="35"/>
      <c r="E72" s="35"/>
      <c r="F72" s="35"/>
      <c r="G72" s="35"/>
      <c r="H72" s="35"/>
      <c r="I72" s="35"/>
      <c r="J72" s="36"/>
    </row>
    <row r="73" spans="1:10" ht="35.25" customHeight="1">
      <c r="A73" s="20"/>
      <c r="B73" s="15" t="s">
        <v>61</v>
      </c>
      <c r="C73" s="13" t="s">
        <v>83</v>
      </c>
      <c r="D73" s="21"/>
      <c r="E73" s="21"/>
      <c r="F73" s="21"/>
      <c r="G73" s="21"/>
      <c r="H73" s="21"/>
      <c r="I73" s="21"/>
      <c r="J73" s="21"/>
    </row>
    <row r="74" spans="1:10" ht="13.5" customHeight="1">
      <c r="A74" s="32" t="s">
        <v>84</v>
      </c>
      <c r="B74" s="35"/>
      <c r="C74" s="35"/>
      <c r="D74" s="35"/>
      <c r="E74" s="35"/>
      <c r="F74" s="35"/>
      <c r="G74" s="35"/>
      <c r="H74" s="35"/>
      <c r="I74" s="35"/>
      <c r="J74" s="36"/>
    </row>
    <row r="75" spans="1:10" ht="49.5" customHeight="1">
      <c r="A75" s="20"/>
      <c r="B75" s="15" t="s">
        <v>62</v>
      </c>
      <c r="C75" s="13" t="s">
        <v>35</v>
      </c>
      <c r="D75" s="21"/>
      <c r="E75" s="21"/>
      <c r="F75" s="21"/>
      <c r="G75" s="21"/>
      <c r="H75" s="21"/>
      <c r="I75" s="21"/>
      <c r="J75" s="21"/>
    </row>
    <row r="76" spans="1:10" ht="13.5" customHeight="1">
      <c r="A76" s="32" t="s">
        <v>85</v>
      </c>
      <c r="B76" s="35"/>
      <c r="C76" s="35"/>
      <c r="D76" s="35"/>
      <c r="E76" s="35"/>
      <c r="F76" s="35"/>
      <c r="G76" s="35"/>
      <c r="H76" s="35"/>
      <c r="I76" s="35"/>
      <c r="J76" s="36"/>
    </row>
    <row r="77" spans="1:10" ht="48" customHeight="1">
      <c r="A77" s="20"/>
      <c r="B77" s="15" t="s">
        <v>63</v>
      </c>
      <c r="C77" s="13" t="s">
        <v>35</v>
      </c>
      <c r="D77" s="21"/>
      <c r="E77" s="21"/>
      <c r="F77" s="21"/>
      <c r="G77" s="21"/>
      <c r="H77" s="21"/>
      <c r="I77" s="21"/>
      <c r="J77" s="21"/>
    </row>
    <row r="78" spans="1:10" ht="13.5" customHeight="1">
      <c r="A78" s="32" t="s">
        <v>85</v>
      </c>
      <c r="B78" s="35"/>
      <c r="C78" s="35"/>
      <c r="D78" s="35"/>
      <c r="E78" s="35"/>
      <c r="F78" s="35"/>
      <c r="G78" s="35"/>
      <c r="H78" s="35"/>
      <c r="I78" s="35"/>
      <c r="J78" s="36"/>
    </row>
    <row r="79" spans="1:10" ht="48" customHeight="1">
      <c r="A79" s="20"/>
      <c r="B79" s="15" t="s">
        <v>64</v>
      </c>
      <c r="C79" s="13" t="s">
        <v>35</v>
      </c>
      <c r="D79" s="21"/>
      <c r="E79" s="21"/>
      <c r="F79" s="21"/>
      <c r="G79" s="21"/>
      <c r="H79" s="21"/>
      <c r="I79" s="21"/>
      <c r="J79" s="21"/>
    </row>
    <row r="80" spans="1:10" ht="13.5" customHeight="1">
      <c r="A80" s="32" t="s">
        <v>85</v>
      </c>
      <c r="B80" s="35"/>
      <c r="C80" s="35"/>
      <c r="D80" s="35"/>
      <c r="E80" s="35"/>
      <c r="F80" s="35"/>
      <c r="G80" s="35"/>
      <c r="H80" s="35"/>
      <c r="I80" s="35"/>
      <c r="J80" s="36"/>
    </row>
    <row r="81" spans="1:10" ht="50.25" customHeight="1">
      <c r="A81" s="20"/>
      <c r="B81" s="15" t="s">
        <v>65</v>
      </c>
      <c r="C81" s="13" t="s">
        <v>36</v>
      </c>
      <c r="D81" s="21"/>
      <c r="E81" s="21"/>
      <c r="F81" s="21"/>
      <c r="G81" s="21"/>
      <c r="H81" s="21"/>
      <c r="I81" s="21"/>
      <c r="J81" s="21"/>
    </row>
    <row r="82" spans="1:10" ht="13.5" customHeight="1">
      <c r="A82" s="32" t="s">
        <v>85</v>
      </c>
      <c r="B82" s="35"/>
      <c r="C82" s="35"/>
      <c r="D82" s="35"/>
      <c r="E82" s="35"/>
      <c r="F82" s="35"/>
      <c r="G82" s="35"/>
      <c r="H82" s="35"/>
      <c r="I82" s="35"/>
      <c r="J82" s="36"/>
    </row>
    <row r="83" spans="1:10" ht="16.5" customHeight="1">
      <c r="A83" s="26"/>
      <c r="B83" s="12" t="s">
        <v>37</v>
      </c>
      <c r="C83" s="21"/>
      <c r="D83" s="47" t="s">
        <v>11</v>
      </c>
      <c r="E83" s="48"/>
      <c r="F83" s="48"/>
      <c r="G83" s="48"/>
      <c r="H83" s="48"/>
      <c r="I83" s="48"/>
      <c r="J83" s="49"/>
    </row>
    <row r="84" spans="1:10" ht="13.5" customHeight="1">
      <c r="A84" s="30" t="s">
        <v>38</v>
      </c>
      <c r="B84" s="30"/>
      <c r="C84" s="30"/>
      <c r="D84" s="30"/>
      <c r="E84" s="30"/>
      <c r="F84" s="30"/>
      <c r="G84" s="30"/>
      <c r="H84" s="30"/>
      <c r="I84" s="30"/>
      <c r="J84" s="31"/>
    </row>
    <row r="85" spans="1:10" ht="27" customHeight="1">
      <c r="A85" s="32" t="s">
        <v>40</v>
      </c>
      <c r="B85" s="33"/>
      <c r="C85" s="33"/>
      <c r="D85" s="33"/>
      <c r="E85" s="33"/>
      <c r="F85" s="33"/>
      <c r="G85" s="33"/>
      <c r="H85" s="33"/>
      <c r="I85" s="33"/>
      <c r="J85" s="34"/>
    </row>
    <row r="86" spans="1:10" ht="26.25" customHeight="1">
      <c r="A86" s="20"/>
      <c r="B86" s="15" t="s">
        <v>89</v>
      </c>
      <c r="C86" s="13" t="s">
        <v>86</v>
      </c>
      <c r="D86" s="20"/>
      <c r="E86" s="20"/>
      <c r="F86" s="20"/>
      <c r="G86" s="20"/>
      <c r="H86" s="20"/>
      <c r="I86" s="20"/>
      <c r="J86" s="20"/>
    </row>
    <row r="87" spans="1:10" ht="15.75" customHeight="1">
      <c r="A87" s="32" t="s">
        <v>39</v>
      </c>
      <c r="B87" s="35"/>
      <c r="C87" s="35"/>
      <c r="D87" s="35"/>
      <c r="E87" s="35"/>
      <c r="F87" s="35"/>
      <c r="G87" s="35"/>
      <c r="H87" s="35"/>
      <c r="I87" s="35"/>
      <c r="J87" s="36"/>
    </row>
    <row r="88" spans="1:10">
      <c r="A88" s="9"/>
      <c r="B88" s="9"/>
      <c r="C88" s="9"/>
      <c r="D88" s="9"/>
      <c r="E88" s="9"/>
      <c r="F88" s="9"/>
      <c r="G88" s="9"/>
      <c r="H88" s="9"/>
      <c r="I88" s="9"/>
      <c r="J88" s="9"/>
    </row>
    <row r="89" spans="1:10">
      <c r="A89" s="63" t="s">
        <v>18</v>
      </c>
      <c r="B89" s="63"/>
      <c r="C89" s="63"/>
      <c r="D89" s="63"/>
      <c r="E89" s="63"/>
      <c r="F89" s="63"/>
      <c r="G89" s="63"/>
      <c r="H89" s="63"/>
      <c r="I89" s="63"/>
      <c r="J89" s="63"/>
    </row>
    <row r="91" spans="1:10">
      <c r="B91" s="4"/>
    </row>
    <row r="92" spans="1:10">
      <c r="B92" s="4"/>
    </row>
  </sheetData>
  <mergeCells count="55">
    <mergeCell ref="B2:J2"/>
    <mergeCell ref="B4:J4"/>
    <mergeCell ref="B8:J8"/>
    <mergeCell ref="A74:J74"/>
    <mergeCell ref="A76:J76"/>
    <mergeCell ref="A78:J78"/>
    <mergeCell ref="A80:J80"/>
    <mergeCell ref="A82:J82"/>
    <mergeCell ref="A64:J64"/>
    <mergeCell ref="A66:J66"/>
    <mergeCell ref="A68:J68"/>
    <mergeCell ref="A70:J70"/>
    <mergeCell ref="A72:J72"/>
    <mergeCell ref="D83:J83"/>
    <mergeCell ref="A84:J84"/>
    <mergeCell ref="A37:J37"/>
    <mergeCell ref="A39:J39"/>
    <mergeCell ref="A41:J41"/>
    <mergeCell ref="A56:J56"/>
    <mergeCell ref="D17:J17"/>
    <mergeCell ref="D44:J44"/>
    <mergeCell ref="A35:J35"/>
    <mergeCell ref="A33:J33"/>
    <mergeCell ref="A45:J45"/>
    <mergeCell ref="A46:J46"/>
    <mergeCell ref="A51:J51"/>
    <mergeCell ref="A52:J52"/>
    <mergeCell ref="A31:J31"/>
    <mergeCell ref="A21:J21"/>
    <mergeCell ref="A19:J19"/>
    <mergeCell ref="A23:J23"/>
    <mergeCell ref="A89:J89"/>
    <mergeCell ref="A85:J85"/>
    <mergeCell ref="B11:B13"/>
    <mergeCell ref="A11:A13"/>
    <mergeCell ref="H12:H13"/>
    <mergeCell ref="I12:I13"/>
    <mergeCell ref="D11:J11"/>
    <mergeCell ref="D12:D13"/>
    <mergeCell ref="C11:C13"/>
    <mergeCell ref="J12:J13"/>
    <mergeCell ref="E12:G12"/>
    <mergeCell ref="A87:J87"/>
    <mergeCell ref="A18:J18"/>
    <mergeCell ref="A43:J43"/>
    <mergeCell ref="A48:J48"/>
    <mergeCell ref="A54:J54"/>
    <mergeCell ref="A58:J58"/>
    <mergeCell ref="A60:J60"/>
    <mergeCell ref="A62:J62"/>
    <mergeCell ref="A26:J26"/>
    <mergeCell ref="A15:J15"/>
    <mergeCell ref="A24:J24"/>
    <mergeCell ref="A28:J28"/>
    <mergeCell ref="A29:J29"/>
  </mergeCells>
  <pageMargins left="0.23622047244094491" right="0.23622047244094491" top="0.74803149606299213" bottom="0.74803149606299213" header="0.31496062992125984" footer="0.31496062992125984"/>
  <pageSetup paperSize="9" scale="90" orientation="landscape" r:id="rId1"/>
  <drawing r:id="rId2"/>
</worksheet>
</file>

<file path=xl/worksheets/sheet2.xml><?xml version="1.0" encoding="utf-8"?>
<worksheet xmlns="http://schemas.openxmlformats.org/spreadsheetml/2006/main" xmlns:r="http://schemas.openxmlformats.org/officeDocument/2006/relationships">
  <dimension ref="A1"/>
  <sheetViews>
    <sheetView workbookViewId="0">
      <selection activeCell="E22" sqref="E22"/>
    </sheetView>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Зубенко</dc:creator>
  <cp:lastModifiedBy>Валентина</cp:lastModifiedBy>
  <cp:lastPrinted>2022-07-27T12:24:13Z</cp:lastPrinted>
  <dcterms:created xsi:type="dcterms:W3CDTF">2018-05-04T12:53:21Z</dcterms:created>
  <dcterms:modified xsi:type="dcterms:W3CDTF">2022-09-09T08:18:13Z</dcterms:modified>
</cp:coreProperties>
</file>