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4" i="1"/>
  <c r="J30"/>
  <c r="E29"/>
  <c r="J17"/>
  <c r="E16"/>
  <c r="D16" l="1"/>
  <c r="F16"/>
  <c r="G16"/>
  <c r="H16"/>
  <c r="I16"/>
  <c r="D29"/>
  <c r="F29"/>
  <c r="G29"/>
  <c r="H29"/>
  <c r="I29"/>
  <c r="J16" l="1"/>
  <c r="J29"/>
</calcChain>
</file>

<file path=xl/sharedStrings.xml><?xml version="1.0" encoding="utf-8"?>
<sst xmlns="http://schemas.openxmlformats.org/spreadsheetml/2006/main" count="46" uniqueCount="44">
  <si>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</si>
  <si>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</si>
  <si>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</si>
  <si>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</si>
  <si>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</si>
  <si>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</si>
  <si>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1.2.</t>
  </si>
  <si>
    <t>2.1.</t>
  </si>
  <si>
    <t>Подпрограмма "Реализация молодежной политики в Ипатовском городском округе Ставропольского края"</t>
  </si>
  <si>
    <t>Основное мероприятие: Обеспечение деятельности муниципального казенного учреждения "Центр по работе с молодежью" Ипатовского района Ставропольского края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</si>
  <si>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</si>
  <si>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мероприятие: 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</si>
  <si>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_______________________________________________</t>
  </si>
  <si>
    <t>8.1.1.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</si>
  <si>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</si>
  <si>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</si>
  <si>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</si>
  <si>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</si>
  <si>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</si>
  <si>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8.1.1.,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</si>
  <si>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8.1.2.,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</si>
  <si>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8.2.1.,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</si>
  <si>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</si>
  <si>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31.03.2022/ 31.03.2022</t>
  </si>
  <si>
    <t xml:space="preserve">В рамках данного основного мероприятия предполагается организация и проведение мероприятий патриотической и духовно-нравственной направленности; по поддержке деятельности молодёжных и детских общественных объединений;  по поддержке талантливой и инициативной молодежи; участие молодежи Ипатовского городского округа Ставропольского края в краевых и межрегиональных мероприятиях. На реализацию мероприятия в 2022г. предусмотрены средства местного бюджета в сумме 750,0 тыс.руб. Кассовое исполнение в отчетном периоде составило 42,3%.
</t>
  </si>
  <si>
    <t xml:space="preserve">Контрольное событие 1: Проведение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 </t>
  </si>
  <si>
    <t>Выполнение контрольного события: В отчетном периоде текущего года муниципальным казенным учреждением "Центр по работе с молодежью" Ипатовского района Ставропольского края организовано и проведено 22 мероприятия</t>
  </si>
  <si>
    <t xml:space="preserve">Контрольное событие 2: Обеспечение участия в краевых, межрегиональных и Всероссийских мероприятиях молодых граждан Ипатовского городского округа Ставропольского края </t>
  </si>
  <si>
    <t>Выполнение контрольного события: В отчетном периоде текущего года молодые граждане приняли участие в 10 краевых мероприятиях</t>
  </si>
  <si>
    <t>В рамках данного основного мероприятия предполагается обеспечение участия специалистов муниципального казенного учреждения «Центр по работе с молодежью» Ипатовского района Ставропольского края в обучающих семинарах, совещаниях для работников учреждений по работе с молодежью по месту жительства;  проведение  обучения специалистов муниципального казенного учреждения «Центр по работе с молодежью» Ипатовского района Ставропольского края с целью их соответствия требованиям квалификационной характеристики по должности и полученной специальности, подтвержденного документами об образовании и квалификации в соответствии с приказом министерства здравоохранения и социального развития Российской Федерации от 28 ноября 2008 г. № 678 «Об утверждении Единого квалификационного справочника должностей руководителей, специалистов и служащих, раздел «Квалификационные характеристики должностей работников учреждений органов по делам молодежи», а также обеспечить подготовку, переподготовку, повышения квалификации специалистов по работе с детьми и молодежью не реже одного раза в три года.  На реализацию мероприятия предусмотрены средства местного бюджета в сумме 2 991,83 тыс. руб. Кассовое исполнение составило 14,36%</t>
  </si>
  <si>
    <t>Контрольное событие 3: 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</t>
  </si>
  <si>
    <t>30.12.2022/</t>
  </si>
  <si>
    <t xml:space="preserve">Выполнение контрольного события: Обеспечение деятельности муниципального казенного учреждения "Центр по работе с молодежью" Ипатовского района Ставропольского края в отчетном периоде текущего года составило 429,53 тыс. руб (14,36% к годовому плану) </t>
  </si>
  <si>
    <t>Обеспечение жильем молодых семей</t>
  </si>
  <si>
    <t xml:space="preserve">В рамках данного основного мероприятия формируются списки молодых семей - участников подпрограммы на территории ИГО СК в целях предоставления социальных выплат из средств местного бюджета на приобретение жилья; выдача свидетельств молодым семьям, их оплата и погашение. Ведется реестр выданных, оплаченных и погашенных свидетельств; оказывается молодым семьям - участникам подпрограммы консультативная помощь.  В 2022г. на реализацию программы направлены средства в сумме 13 186,47 тыс.руб., в том числе за счет средств краевого бюджета- 12 483,47 тыс.руб. Кассовое исполнение в отчетном периоде составило 9,38%.
</t>
  </si>
  <si>
    <t>Контрольное событие 4: Молодые семьи, получившие социальные выплаты на приобретение (строительство) жилья</t>
  </si>
  <si>
    <t xml:space="preserve">Выполнение контрольного события: В 1 квартале 2022 года заключено 2 Соглашения  между Министерством строительства и архитектуры Ставропольского края и администрацией Ипатовского городского округа Ставропольского края о предоставлении субсидии из бюджета Ставропольского края бюджету Ипатовского городского округа Ставропольского края на предоставление молодым семьям, проживающим на территории Ставропольского края, социальных выплат на приобретение (строительство) жилья в рамках реализации подпрограммы «Создание условий для обеспечения доступным и комфортным жильём граждан в Ставропольском крае» государственной программы Ставропольского края «Развитие градостроительства, строительства и архитектуры» от 24 января 2022г. № 07714000-1-2022-002 и от 03 февраля 2022 г. № МС-2022-021. В отчетном периоде 23 молодым семьям выданы свидетельства и извещения на получение социальной выплаты на приобретение (строительство) жилья. </t>
  </si>
  <si>
    <t xml:space="preserve">Программа "Молодежь Ипатовского городского округа Ставропольского края" </t>
  </si>
  <si>
    <t>1.</t>
  </si>
  <si>
    <t>2.</t>
  </si>
  <si>
    <t>Мониторинг реализации Программы</t>
  </si>
  <si>
    <t>Наименование Программы: "Молодежь Ипатовского городского округа Ставропольского края"</t>
  </si>
  <si>
    <t>Ответственный исполнитель: отдел социального развития экономического развития администрации Ипатовского городского округа Ставропольского края</t>
  </si>
  <si>
    <t>Отчетный период: январь- март 2022 года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</si>
</sst>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" fontId="0" fillId="0" borderId="0" xfId="0" applyNumberFormat="1"/>
    <xf numFmtId="2" fontId="0" fillId="0" borderId="0" xfId="0" applyNumberForma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43" fontId="0" fillId="0" borderId="0" xfId="0" applyNumberFormat="1"/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9"/>
  <sheetViews>
    <sheetView tabSelected="1" zoomScale="93" zoomScaleNormal="93" zoomScalePageLayoutView="96" workbookViewId="0">
      <selection activeCell="N16" sqref="N16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55" t="s">
        <v>40</v>
      </c>
      <c r="C2" s="55"/>
      <c r="D2" s="55"/>
      <c r="E2" s="55"/>
      <c r="F2" s="55"/>
      <c r="G2" s="55"/>
      <c r="H2" s="55"/>
      <c r="I2" s="55"/>
      <c r="J2" s="55"/>
    </row>
    <row r="3" spans="1:17">
      <c r="B3" s="56"/>
      <c r="C3" s="56"/>
      <c r="D3" s="56"/>
      <c r="E3" s="56"/>
      <c r="F3" s="56"/>
      <c r="G3" s="56"/>
      <c r="H3" s="56"/>
      <c r="I3" s="56"/>
      <c r="J3" s="56"/>
    </row>
    <row r="4" spans="1:17">
      <c r="B4" s="56" t="s">
        <v>41</v>
      </c>
      <c r="C4" s="56"/>
      <c r="D4" s="56"/>
      <c r="E4" s="56"/>
      <c r="F4" s="56"/>
      <c r="G4" s="56"/>
      <c r="H4" s="56"/>
      <c r="I4" s="56"/>
      <c r="J4" s="56"/>
    </row>
    <row r="5" spans="1:17">
      <c r="B5" s="56"/>
      <c r="C5" s="56"/>
      <c r="D5" s="56"/>
      <c r="E5" s="56"/>
      <c r="F5" s="56"/>
      <c r="G5" s="56"/>
      <c r="H5" s="56"/>
      <c r="I5" s="56"/>
      <c r="J5" s="56"/>
    </row>
    <row r="6" spans="1:17">
      <c r="B6" s="56" t="s">
        <v>43</v>
      </c>
      <c r="C6" s="56"/>
      <c r="D6" s="56"/>
      <c r="E6" s="56"/>
      <c r="F6" s="56"/>
      <c r="G6" s="56"/>
      <c r="H6" s="56"/>
      <c r="I6" s="56"/>
      <c r="J6" s="56"/>
    </row>
    <row r="7" spans="1:17">
      <c r="B7" s="56"/>
      <c r="C7" s="56"/>
      <c r="D7" s="56"/>
      <c r="E7" s="56"/>
      <c r="F7" s="56"/>
      <c r="G7" s="56"/>
      <c r="H7" s="56"/>
      <c r="I7" s="56"/>
      <c r="J7" s="56"/>
    </row>
    <row r="8" spans="1:17">
      <c r="B8" s="56" t="s">
        <v>42</v>
      </c>
      <c r="C8" s="56"/>
      <c r="D8" s="56"/>
      <c r="E8" s="56"/>
      <c r="F8" s="56"/>
      <c r="G8" s="56"/>
      <c r="H8" s="56"/>
      <c r="I8" s="56"/>
      <c r="J8" s="56"/>
    </row>
    <row r="9" spans="1:17">
      <c r="B9" s="56"/>
      <c r="C9" s="56"/>
      <c r="D9" s="56"/>
      <c r="E9" s="56"/>
      <c r="F9" s="56"/>
      <c r="G9" s="56"/>
      <c r="H9" s="56"/>
      <c r="I9" s="56"/>
      <c r="J9" s="56"/>
    </row>
    <row r="10" spans="1:17">
      <c r="A10" s="4"/>
      <c r="B10" s="4"/>
      <c r="C10" s="4"/>
      <c r="D10" s="4"/>
      <c r="E10" s="4"/>
      <c r="F10" s="5"/>
      <c r="G10" s="4"/>
      <c r="H10" s="4"/>
      <c r="I10" s="4"/>
      <c r="J10" s="4"/>
    </row>
    <row r="11" spans="1:17" ht="15" customHeight="1">
      <c r="A11" s="44" t="s">
        <v>0</v>
      </c>
      <c r="B11" s="41" t="s">
        <v>22</v>
      </c>
      <c r="C11" s="41" t="s">
        <v>16</v>
      </c>
      <c r="D11" s="47" t="s">
        <v>1</v>
      </c>
      <c r="E11" s="48"/>
      <c r="F11" s="48"/>
      <c r="G11" s="48"/>
      <c r="H11" s="48"/>
      <c r="I11" s="48"/>
      <c r="J11" s="49"/>
    </row>
    <row r="12" spans="1:17" ht="14.25" customHeight="1">
      <c r="A12" s="45"/>
      <c r="B12" s="42"/>
      <c r="C12" s="42"/>
      <c r="D12" s="41" t="s">
        <v>2</v>
      </c>
      <c r="E12" s="51" t="s">
        <v>3</v>
      </c>
      <c r="F12" s="52"/>
      <c r="G12" s="53"/>
      <c r="H12" s="41" t="s">
        <v>17</v>
      </c>
      <c r="I12" s="41" t="s">
        <v>15</v>
      </c>
      <c r="J12" s="50" t="s">
        <v>18</v>
      </c>
      <c r="K12" s="2"/>
      <c r="L12" s="2"/>
    </row>
    <row r="13" spans="1:17" ht="67.5" customHeight="1">
      <c r="A13" s="46"/>
      <c r="B13" s="43"/>
      <c r="C13" s="43"/>
      <c r="D13" s="43"/>
      <c r="E13" s="21" t="s">
        <v>14</v>
      </c>
      <c r="F13" s="21" t="s">
        <v>4</v>
      </c>
      <c r="G13" s="21" t="s">
        <v>5</v>
      </c>
      <c r="H13" s="46"/>
      <c r="I13" s="43"/>
      <c r="J13" s="50"/>
      <c r="K13" s="1"/>
      <c r="L13" s="1"/>
      <c r="M13" s="1"/>
      <c r="N13" s="1"/>
      <c r="O13" s="1"/>
      <c r="P13" s="1"/>
      <c r="Q13" s="1"/>
    </row>
    <row r="14" spans="1:17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2"/>
      <c r="L14" s="2"/>
    </row>
    <row r="15" spans="1:17" ht="12.75" customHeight="1">
      <c r="A15" s="33" t="s">
        <v>37</v>
      </c>
      <c r="B15" s="34"/>
      <c r="C15" s="34"/>
      <c r="D15" s="34"/>
      <c r="E15" s="34"/>
      <c r="F15" s="34"/>
      <c r="G15" s="34"/>
      <c r="H15" s="34"/>
      <c r="I15" s="34"/>
      <c r="J15" s="35"/>
      <c r="K15" s="2"/>
      <c r="L15" s="2"/>
    </row>
    <row r="16" spans="1:17" ht="26.25" customHeight="1">
      <c r="A16" s="9" t="s">
        <v>38</v>
      </c>
      <c r="B16" s="16" t="s">
        <v>8</v>
      </c>
      <c r="C16" s="10"/>
      <c r="D16" s="11">
        <f t="shared" ref="D16:I16" si="0">D17+D24</f>
        <v>746.59999999999991</v>
      </c>
      <c r="E16" s="11">
        <f t="shared" si="0"/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>D16+H16+I16</f>
        <v>746.59999999999991</v>
      </c>
      <c r="K16" s="2"/>
      <c r="L16" s="2"/>
      <c r="M16" s="2"/>
      <c r="N16" s="2"/>
      <c r="O16" s="2"/>
      <c r="P16" s="2"/>
      <c r="Q16" s="2"/>
    </row>
    <row r="17" spans="1:12" ht="51.75" customHeight="1">
      <c r="A17" s="12" t="s">
        <v>13</v>
      </c>
      <c r="B17" s="13" t="s">
        <v>11</v>
      </c>
      <c r="C17" s="14"/>
      <c r="D17" s="15">
        <v>317.07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f>D17+H17+I17</f>
        <v>317.07</v>
      </c>
      <c r="K17" s="2"/>
      <c r="L17" s="2"/>
    </row>
    <row r="18" spans="1:12" ht="15.75" customHeight="1">
      <c r="A18" s="27" t="s">
        <v>19</v>
      </c>
      <c r="B18" s="27"/>
      <c r="C18" s="27"/>
      <c r="D18" s="27"/>
      <c r="E18" s="27"/>
      <c r="F18" s="27"/>
      <c r="G18" s="27"/>
      <c r="H18" s="27"/>
      <c r="I18" s="27"/>
      <c r="J18" s="28"/>
      <c r="K18" s="2"/>
      <c r="L18" s="2"/>
    </row>
    <row r="19" spans="1:12" ht="38.25" customHeight="1">
      <c r="A19" s="36" t="s">
        <v>24</v>
      </c>
      <c r="B19" s="37"/>
      <c r="C19" s="37"/>
      <c r="D19" s="37"/>
      <c r="E19" s="37"/>
      <c r="F19" s="37"/>
      <c r="G19" s="37"/>
      <c r="H19" s="37"/>
      <c r="I19" s="37"/>
      <c r="J19" s="38"/>
    </row>
    <row r="20" spans="1:12" ht="40.5" customHeight="1">
      <c r="A20" s="13"/>
      <c r="B20" s="20" t="s">
        <v>25</v>
      </c>
      <c r="C20" s="17" t="s">
        <v>23</v>
      </c>
      <c r="D20" s="23"/>
      <c r="E20" s="23"/>
      <c r="F20" s="23"/>
      <c r="G20" s="23"/>
      <c r="H20" s="23"/>
      <c r="I20" s="23"/>
      <c r="J20" s="23"/>
    </row>
    <row r="21" spans="1:12" ht="27.75" customHeight="1">
      <c r="A21" s="32" t="s">
        <v>26</v>
      </c>
      <c r="B21" s="30"/>
      <c r="C21" s="30"/>
      <c r="D21" s="30"/>
      <c r="E21" s="30"/>
      <c r="F21" s="30"/>
      <c r="G21" s="30"/>
      <c r="H21" s="30"/>
      <c r="I21" s="30"/>
      <c r="J21" s="31"/>
    </row>
    <row r="22" spans="1:12" ht="38.25" customHeight="1">
      <c r="A22" s="18"/>
      <c r="B22" s="20" t="s">
        <v>27</v>
      </c>
      <c r="C22" s="17" t="s">
        <v>23</v>
      </c>
      <c r="D22" s="24"/>
      <c r="E22" s="24"/>
      <c r="F22" s="24"/>
      <c r="G22" s="24"/>
      <c r="H22" s="24"/>
      <c r="I22" s="24"/>
      <c r="J22" s="24"/>
    </row>
    <row r="23" spans="1:12" ht="17.25" customHeight="1">
      <c r="A23" s="32" t="s">
        <v>28</v>
      </c>
      <c r="B23" s="30"/>
      <c r="C23" s="30"/>
      <c r="D23" s="30"/>
      <c r="E23" s="30"/>
      <c r="F23" s="30"/>
      <c r="G23" s="30"/>
      <c r="H23" s="30"/>
      <c r="I23" s="30"/>
      <c r="J23" s="31"/>
    </row>
    <row r="24" spans="1:12" ht="36.75" customHeight="1">
      <c r="A24" s="13" t="s">
        <v>6</v>
      </c>
      <c r="B24" s="19" t="s">
        <v>9</v>
      </c>
      <c r="C24" s="14"/>
      <c r="D24" s="15">
        <v>429.53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f>D24+H24+I24</f>
        <v>429.53</v>
      </c>
    </row>
    <row r="25" spans="1:12" ht="18" customHeight="1">
      <c r="A25" s="27" t="s">
        <v>20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2" ht="87.75" customHeight="1">
      <c r="A26" s="36" t="s">
        <v>29</v>
      </c>
      <c r="B26" s="39"/>
      <c r="C26" s="39"/>
      <c r="D26" s="39"/>
      <c r="E26" s="39"/>
      <c r="F26" s="39"/>
      <c r="G26" s="39"/>
      <c r="H26" s="39"/>
      <c r="I26" s="39"/>
      <c r="J26" s="40"/>
    </row>
    <row r="27" spans="1:12" ht="36" customHeight="1">
      <c r="A27" s="13"/>
      <c r="B27" s="19" t="s">
        <v>30</v>
      </c>
      <c r="C27" s="22" t="s">
        <v>31</v>
      </c>
      <c r="D27" s="25"/>
      <c r="E27" s="25"/>
      <c r="F27" s="25"/>
      <c r="G27" s="25"/>
      <c r="H27" s="25"/>
      <c r="I27" s="25"/>
      <c r="J27" s="25"/>
    </row>
    <row r="28" spans="1:12" ht="27" customHeight="1">
      <c r="A28" s="29" t="s">
        <v>32</v>
      </c>
      <c r="B28" s="30"/>
      <c r="C28" s="30"/>
      <c r="D28" s="30"/>
      <c r="E28" s="30"/>
      <c r="F28" s="30"/>
      <c r="G28" s="30"/>
      <c r="H28" s="30"/>
      <c r="I28" s="30"/>
      <c r="J28" s="31"/>
    </row>
    <row r="29" spans="1:12" ht="26.25" customHeight="1">
      <c r="A29" s="9" t="s">
        <v>39</v>
      </c>
      <c r="B29" s="26" t="s">
        <v>10</v>
      </c>
      <c r="C29" s="10"/>
      <c r="D29" s="11">
        <f t="shared" ref="D29:I29" si="1">D30</f>
        <v>1237.45</v>
      </c>
      <c r="E29" s="11">
        <f t="shared" si="1"/>
        <v>0</v>
      </c>
      <c r="F29" s="11">
        <f t="shared" si="1"/>
        <v>0</v>
      </c>
      <c r="G29" s="11">
        <f t="shared" si="1"/>
        <v>1175.57</v>
      </c>
      <c r="H29" s="11">
        <f t="shared" si="1"/>
        <v>0</v>
      </c>
      <c r="I29" s="11">
        <f t="shared" si="1"/>
        <v>0</v>
      </c>
      <c r="J29" s="11">
        <f>D29+H29+I29</f>
        <v>1237.45</v>
      </c>
    </row>
    <row r="30" spans="1:12" ht="15.75" customHeight="1">
      <c r="A30" s="13" t="s">
        <v>7</v>
      </c>
      <c r="B30" s="13" t="s">
        <v>33</v>
      </c>
      <c r="C30" s="14"/>
      <c r="D30" s="15">
        <v>1237.45</v>
      </c>
      <c r="E30" s="15">
        <v>0</v>
      </c>
      <c r="F30" s="15">
        <v>0</v>
      </c>
      <c r="G30" s="15">
        <v>1175.57</v>
      </c>
      <c r="H30" s="15">
        <v>0</v>
      </c>
      <c r="I30" s="15">
        <v>0</v>
      </c>
      <c r="J30" s="15">
        <f>D30+H30+I30</f>
        <v>1237.45</v>
      </c>
    </row>
    <row r="31" spans="1:12" ht="18" customHeight="1">
      <c r="A31" s="27" t="s">
        <v>21</v>
      </c>
      <c r="B31" s="27"/>
      <c r="C31" s="27"/>
      <c r="D31" s="27"/>
      <c r="E31" s="27"/>
      <c r="F31" s="27"/>
      <c r="G31" s="27"/>
      <c r="H31" s="27"/>
      <c r="I31" s="27"/>
      <c r="J31" s="28"/>
    </row>
    <row r="32" spans="1:12" ht="48.75" customHeight="1">
      <c r="A32" s="36" t="s">
        <v>34</v>
      </c>
      <c r="B32" s="37"/>
      <c r="C32" s="37"/>
      <c r="D32" s="37"/>
      <c r="E32" s="37"/>
      <c r="F32" s="37"/>
      <c r="G32" s="37"/>
      <c r="H32" s="37"/>
      <c r="I32" s="37"/>
      <c r="J32" s="38"/>
    </row>
    <row r="33" spans="1:12" ht="28.5" customHeight="1">
      <c r="A33" s="13"/>
      <c r="B33" s="20" t="s">
        <v>35</v>
      </c>
      <c r="C33" s="17" t="s">
        <v>23</v>
      </c>
      <c r="D33" s="23"/>
      <c r="E33" s="23"/>
      <c r="F33" s="23"/>
      <c r="G33" s="23"/>
      <c r="H33" s="23"/>
      <c r="I33" s="23"/>
      <c r="J33" s="23"/>
    </row>
    <row r="34" spans="1:12" ht="63" customHeight="1">
      <c r="A34" s="29" t="s">
        <v>36</v>
      </c>
      <c r="B34" s="30"/>
      <c r="C34" s="30"/>
      <c r="D34" s="30"/>
      <c r="E34" s="30"/>
      <c r="F34" s="30"/>
      <c r="G34" s="30"/>
      <c r="H34" s="30"/>
      <c r="I34" s="30"/>
      <c r="J34" s="31"/>
      <c r="K34" s="8"/>
      <c r="L34" s="8"/>
    </row>
    <row r="35" spans="1:12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2">
      <c r="A36" s="54" t="s">
        <v>12</v>
      </c>
      <c r="B36" s="54"/>
      <c r="C36" s="54"/>
      <c r="D36" s="54"/>
      <c r="E36" s="54"/>
      <c r="F36" s="54"/>
      <c r="G36" s="54"/>
      <c r="H36" s="54"/>
      <c r="I36" s="54"/>
      <c r="J36" s="54"/>
    </row>
    <row r="38" spans="1:12">
      <c r="B38" s="3"/>
    </row>
    <row r="39" spans="1:12">
      <c r="B39" s="3"/>
    </row>
  </sheetData>
  <mergeCells count="22">
    <mergeCell ref="B2:J2"/>
    <mergeCell ref="A26:J26"/>
    <mergeCell ref="A31:J31"/>
    <mergeCell ref="A32:J32"/>
    <mergeCell ref="A23:J23"/>
    <mergeCell ref="A25:J25"/>
    <mergeCell ref="A18:J18"/>
    <mergeCell ref="A19:J19"/>
    <mergeCell ref="A36:J3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5:J15"/>
    <mergeCell ref="A34:J34"/>
    <mergeCell ref="A21:J21"/>
    <mergeCell ref="A28:J2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2022-05-13T11:49:06Z</cp:lastPrinted>
  <dcterms:created xsi:type="dcterms:W3CDTF">2018-05-04T12:53:21Z</dcterms:created>
  <dcterms:modified xsi:type="dcterms:W3CDTF">2022-06-16T11:13:27Z</dcterms:modified>
</cp:coreProperties>
</file>