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J24" i="1"/>
  <c r="J37"/>
  <c r="E29"/>
  <c r="J17"/>
  <c r="E16"/>
  <c r="D16" l="1"/>
  <c r="F16"/>
  <c r="G16"/>
  <c r="H16"/>
  <c r="I16"/>
  <c r="D29"/>
  <c r="F29"/>
  <c r="G29"/>
  <c r="H29"/>
  <c r="I29"/>
  <c r="J16" l="1"/>
  <c r="J29"/>
</calcChain>
</file>

<file path=xl/sharedStrings.xml><?xml version="1.0" encoding="utf-8"?>
<sst xmlns="http://schemas.openxmlformats.org/spreadsheetml/2006/main" count="57" uniqueCount="53">
  <si>
    <t>№ п/п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</si>
  <si>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</si>
  <si>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</si>
  <si>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</si>
  <si>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</si>
  <si>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</si>
  <si>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1.1.</t>
  </si>
  <si>
    <t>1.2.</t>
  </si>
  <si>
    <t>2.2.</t>
  </si>
  <si>
    <t>Подпрограмма "Реализация молодежной политики в Ипатовском городском округе Ставропольского края"</t>
  </si>
  <si>
    <t>Основное мероприятие: Обеспечение деятельности муниципального казенного учреждения "Центр по работе с молодежью" Ипатовского района Ставропольского края</t>
  </si>
  <si>
    <t>финансирование не предусмотрено</t>
  </si>
  <si>
    <t>Подпрограмма "Обеспечение жильем молодых семей, проживающих в Ипатовском городском округе Ставропольского края"</t>
  </si>
  <si>
    <t>Основное мероприятие: Организация и проведение мероприятий для детей и молодежи, а также организация участия молодежи Ипатовского городского округа в краевых, межрегиональных и Всероссийских мероприятиях для детей и молодежи</t>
  </si>
  <si>
    <t>_______________________________________________</t>
  </si>
  <si>
    <t>средства участников Программы &lt;1&gt;</t>
  </si>
  <si>
    <t>налоговые расходы местного бюджета</t>
  </si>
  <si>
    <t>План наступления контрольного события/факт наступления контрольного события</t>
  </si>
  <si>
    <t>средства участников Программы &lt;2&gt;</t>
  </si>
  <si>
    <t>Итого (Графа 4+8)</t>
  </si>
  <si>
    <t>Сведения о ходе реализации основного мероприятия 8.1.1.,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</si>
  <si>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8.1.2.,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</si>
  <si>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8.2.1., причины невыполнения, отклонения сроков, объемов финансирования основного мероприятия и их влияние на ход реализации Программы</t>
  </si>
  <si>
    <t xml:space="preserve">Наименование
основного мероприятия подпрограммы (Программы),  контрольного
события
</t>
  </si>
  <si>
    <t>Контрольное событие 3: Осуществление расходов на обеспечение деятельности муниципального казенного учреждения «Центр по работе с молодежью» Ипатовского района Ставропольского края</t>
  </si>
  <si>
    <t>30.12.2022/</t>
  </si>
  <si>
    <t>Основное мероприятие: Организация деятельности по улучшению жилищных условий молодых семей Ипатовского городского округа Ставропольского края, признаных нуждающимися в улучшении жилищных условий</t>
  </si>
  <si>
    <t>Сведения о ходе реализации основного мероприятия 8.2.2., причины невыполнения, отклонения сроков, объемов финансирования основного мероприятия и их влияние на ход реализации Программы</t>
  </si>
  <si>
    <t xml:space="preserve">Реализация основного мероприятия предполагает признание молодых семей семьями, нуждающимися в улучшении жилищных условий для участия в программе, признание их участниками программы, формирование списка молодых семей- участников программы, изъявивших желание получить социальную выплату. Денежные средства на реализацию мероприятия не предусмотрены </t>
  </si>
  <si>
    <t>Контрольное событие 4: Заключение соглашений о предоставлении бюджету Ипатовского городского округа Ставропольского края социальных выплат молодым семьям на приобретение (строительство) жилого помещения</t>
  </si>
  <si>
    <t>Основное мероприятие: Предоставление молодым семьям социальных выплат на приобретение жилья или строительство индивидуального жилого дома</t>
  </si>
  <si>
    <t>Контрольное событие 6: Молодые семьи, получившие социальные выплаты на приобретение (строительство) жилья, в том числе:
1 квартал 2022г.- 2 ед.;
2 квартал 2022г.- 10 ед.;
3 квартал 2022г.- 9 ед.;
4 квартал 2022г.- 2 ед.</t>
  </si>
  <si>
    <t xml:space="preserve">Контрольное событие 1: Проведение районных мероприятий, организованных и проведенных муниципальным казенным учреждением «Центр по работе с молодежью» Ипатовского района Ставропольского края, в том числе:                                                                                                                                                                                                                                          1 квартал 2022г.- 20 ед.;                                                                                                                                                                                                                                          2 квартал 2022г.- 20 ед.;                                                                                                                                               3 квартал 2022г.- 20 ед.;                                                                                                                                             4 квартал 2022г.- 20 ед.     </t>
  </si>
  <si>
    <t xml:space="preserve">Контрольное событие 2: Обеспечение участия в краевых, межрегиональных и Всероссийских мероприятиях молодых граждан Ипатовского городского округа Ставропольского края, в частности:                                                                                                                                                                  1 квартал 2022г.- 10 ед.;                                                                                                                                                                                        2 квартал 2022г.- 18 ед.;                                                                                                                                                    3 квартал 2022г.- 18 ед.;                                                                                                                                                                    4 квартал 2022г.- 18 ед.     </t>
  </si>
  <si>
    <t xml:space="preserve">Контрольное событие 5:  Включениев состав участников мероприятия по обеспечению жильем молодых семей ведомственной целевой программы "Оказание государственной поддержки гражданам в обеспечении жильём и оплате жилищно - коммунальных услуг" государственной программы Российской Федерации "Обеспечение доступным и комфортным жильем и коммунальными услугами граждан Российской Федерации" и подпрограммы "Обеспечение жильем молодых семей, проживающих в Ипатовском городском округе Ставропольского края" муниципальной программы "Молодежь Ипатовского городского округа Ставропольского края" в том числе:                                                                       
1 квартал 2022г.- 47 ед.;
2 квартал 2022г.- 43 ед.;
3 квартал 2022г.-44 ед.;
4 квартал 2022г.- 45ед
</t>
  </si>
  <si>
    <t>24.01.2022/ 24.01.2022      03.02.2022/ 30.02.2022</t>
  </si>
  <si>
    <t xml:space="preserve">Выполнение контрольного события: Заключено 2 Соглашения  между Министерством строительства и архитектуры Ставропольского края и администрацией Ипатовского городского округа Ставропольского края о предоставлении субсидии из бюджета Ставропольского края бюджету Ипатовского городского округа Ставропольского края на предоставление молодым семьям, проживающим на территории Ставропольского края, социальных выплат на приобретение (строительство) жилья в рамках реализации подпрограммы «Создание условий для обеспечения доступным и комфортным жильём граждан в Ставропольском крае» государственной программы Ставропольского края «Развитие градостроительства, строительства и архитектуры» от 24 января 2022г. № 07714000-1-2022-002 и от 03 февраля 2022 г. № МС-2022-021. </t>
  </si>
  <si>
    <t xml:space="preserve">В рамках данного основного мероприятия предполагается организация и проведение мероприятий патриотической и духовно-нравственной направленности; по поддержке деятельности молодёжных и детских общественных объединений;  по поддержке талантливой и инициативной молодежи; участие молодежи Ипатовского городского округа Ставропольского края в краевых и межрегиональных мероприятиях. На реализацию мероприятия в 2022г. предусмотрены средства местного бюджета в сумме 750,0 тыс.руб. Кассовое исполнение в отчетном периоде составило 87,6%.
</t>
  </si>
  <si>
    <t>31.03.2022/ 31.03.2022     30.06.2022/ 30.06.2022    30.09.2022/ 30.09.2022</t>
  </si>
  <si>
    <t>В рамках данного основного мероприятия предполагается обеспечение участия специалистов муниципального казенного учреждения «Центр по работе с молодежью» Ипатовского района Ставропольского края в обучающих семинарах, совещаниях для работников учреждений по работе с молодежью по месту жительства;  проведение  обучения специалистов муниципального казенного учреждения «Центр по работе с молодежью» Ипатовского района Ставропольского края с целью их соответствия требованиям квалификационной характеристики по должности и полученной специальности, подтвержденного документами об образовании и квалификации в соответствии с приказом министерства здравоохранения и социального развития Российской Федерации от 28 ноября 2008 г. № 678 «Об утверждении Единого квалификационного справочника должностей руководителей, специалистов и служащих, раздел «Квалификационные характеристики должностей работников учреждений органов по делам молодежи», а также обеспечить подготовку, переподготовку, повышения квалификации специалистов по работе с детьми и молодежью не реже одного раза в три года.  На реализацию мероприятия предусмотрены средства местного бюджета в сумме 3 136,33 тыс. руб. Кассовое исполнение составило 61,7%</t>
  </si>
  <si>
    <t xml:space="preserve">В рамках данного основного мероприятия формируются списки молодых семей - участников подпрограммы на территории ИГО СК в целях предоставления социальных выплат из средств местного бюджета на приобретение жилья; выдача свидетельств молодым семьям, их оплата и погашение. Ведется реестр выданных, оплаченных и погашенных свидетельств; оказывается молодым семьям - участникам подпрограммы консультативная помощь.  В 2022г. на реализацию программы направлены средства в сумме 13 522,35 тыс.руб., в том числе за счет средств краевого бюджета- 12 819,35 тыс.руб. Кассовое исполнение в отчетном периоде составило 76,5%.
</t>
  </si>
  <si>
    <t>Выполнение контрольного событи: В отчетном периоде 23 молодым семьям выданы свидетельства и извещения на получение социальной выплаты на приобретение (строительство) жилья, из них 16 семей реализовали извещения.</t>
  </si>
  <si>
    <t>Выполнение контрольного события: В отчетном периоде в состав участников мероприятия по обеспечению жильем молодых семей ведомственной целевой программы "Оказание государственной поддержки гражданам в обеспечении жильём и оплате жилищно - коммунальных услуг" государственной программы Российской Федерации "Обеспечение доступным и комфортным жильем и коммунальными услугами граждан Российской Федерации" и подпрограммы "Обеспечение жильем молодых семей, проживающих в Ипатовском городском округе Ставропольского края" муниципальной программы "Молодежь Ипатовского городского округа Ставропольского края" вкючено 13 человек</t>
  </si>
  <si>
    <t>Выполнение контрольного события: В отчетном периоде текущего года муниципальным казенным учреждением "Центр по работе с молодежью" Ипатовского района Ставропольского края организовано и проведено 60 мероприятий (22 мероприятия в 1 квартале, 22 мероприятия во 2 квартале, 16 мероприятий в 3 квартале)</t>
  </si>
  <si>
    <t>Выполнение контрольного события: В отчетном периоде текущего года молодые граждане приняли участие в 35 краевых мероприятиях (10 мероприятий в 1 квартале, 13 мероприятий во 2 квартале, 12 мероприятий в 3 квартале)</t>
  </si>
  <si>
    <t xml:space="preserve">Выполнение контрольного события: Обеспечение деятельности муниципального казенного учреждения "Центр по работе с молодежью" Ипатовского района Ставропольского края в отчетном периоде текущего года составило 1 935,45 тыс. руб (61,7% к годовому плану) </t>
  </si>
  <si>
    <t>2.</t>
  </si>
  <si>
    <t>1.</t>
  </si>
  <si>
    <t xml:space="preserve">Программа "Молодежь Ипатовского городского округа Ставропольского края" </t>
  </si>
  <si>
    <t>Мониторинг реализации Программы</t>
  </si>
  <si>
    <t>Наименование Программы: "Молодежь Ипатовского городского округа Ставропольского края"</t>
  </si>
  <si>
    <t>Ответственный исполнитель: отдел культуры и молодежной политики администрации Ипатовского городского округа Ставропольского края</t>
  </si>
  <si>
    <t>Отчетный период: январь- сентябрь 2022 года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</si>
</sst>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69">
    <xf numFmtId="0" fontId="0" fillId="0" borderId="0" xfId="0"/>
    <xf numFmtId="4" fontId="0" fillId="0" borderId="0" xfId="0" applyNumberFormat="1"/>
    <xf numFmtId="2" fontId="0" fillId="0" borderId="0" xfId="0" applyNumberFormat="1"/>
    <xf numFmtId="0" fontId="0" fillId="0" borderId="0" xfId="0" applyAlignment="1"/>
    <xf numFmtId="0" fontId="5" fillId="0" borderId="0" xfId="0" applyFont="1"/>
    <xf numFmtId="0" fontId="6" fillId="0" borderId="0" xfId="0" applyFont="1" applyFill="1"/>
    <xf numFmtId="0" fontId="7" fillId="0" borderId="0" xfId="0" applyFont="1" applyFill="1"/>
    <xf numFmtId="0" fontId="6" fillId="0" borderId="0" xfId="0" applyFont="1" applyFill="1" applyAlignment="1"/>
    <xf numFmtId="0" fontId="7" fillId="0" borderId="0" xfId="0" applyFont="1" applyFill="1" applyAlignment="1"/>
    <xf numFmtId="0" fontId="0" fillId="0" borderId="0" xfId="0" applyFill="1"/>
    <xf numFmtId="0" fontId="1" fillId="0" borderId="1" xfId="0" applyFont="1" applyFill="1" applyBorder="1" applyAlignment="1">
      <alignment horizontal="center" vertical="top"/>
    </xf>
    <xf numFmtId="43" fontId="0" fillId="0" borderId="0" xfId="0" applyNumberFormat="1"/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49" fontId="3" fillId="0" borderId="1" xfId="1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left" vertical="top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/>
    </xf>
    <xf numFmtId="2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8" fillId="0" borderId="5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wrapText="1"/>
    </xf>
    <xf numFmtId="0" fontId="8" fillId="0" borderId="6" xfId="0" applyFont="1" applyFill="1" applyBorder="1" applyAlignment="1">
      <alignment wrapText="1"/>
    </xf>
    <xf numFmtId="0" fontId="4" fillId="0" borderId="4" xfId="0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/>
    </xf>
    <xf numFmtId="0" fontId="3" fillId="0" borderId="4" xfId="0" applyNumberFormat="1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vertical="top" wrapText="1"/>
    </xf>
    <xf numFmtId="0" fontId="0" fillId="0" borderId="5" xfId="0" applyFont="1" applyFill="1" applyBorder="1" applyAlignment="1">
      <alignment wrapText="1"/>
    </xf>
    <xf numFmtId="0" fontId="0" fillId="0" borderId="6" xfId="0" applyFont="1" applyFill="1" applyBorder="1" applyAlignment="1">
      <alignment wrapText="1"/>
    </xf>
    <xf numFmtId="0" fontId="0" fillId="0" borderId="5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9" fillId="0" borderId="5" xfId="0" applyFont="1" applyFill="1" applyBorder="1" applyAlignment="1">
      <alignment wrapText="1"/>
    </xf>
    <xf numFmtId="0" fontId="9" fillId="0" borderId="6" xfId="0" applyFont="1" applyFill="1" applyBorder="1" applyAlignment="1">
      <alignment wrapText="1"/>
    </xf>
    <xf numFmtId="0" fontId="0" fillId="0" borderId="0" xfId="0" applyFill="1" applyAlignment="1">
      <alignment horizontal="center"/>
    </xf>
    <xf numFmtId="2" fontId="3" fillId="0" borderId="4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/>
    </xf>
    <xf numFmtId="0" fontId="8" fillId="0" borderId="8" xfId="0" applyFont="1" applyFill="1" applyBorder="1" applyAlignment="1">
      <alignment horizontal="center" vertical="top"/>
    </xf>
    <xf numFmtId="0" fontId="8" fillId="0" borderId="9" xfId="0" applyFont="1" applyFill="1" applyBorder="1" applyAlignment="1">
      <alignment horizontal="center" vertical="top"/>
    </xf>
    <xf numFmtId="0" fontId="10" fillId="0" borderId="0" xfId="0" applyFont="1"/>
    <xf numFmtId="0" fontId="10" fillId="0" borderId="0" xfId="0" applyFont="1" applyFill="1"/>
    <xf numFmtId="0" fontId="10" fillId="0" borderId="0" xfId="0" applyFont="1" applyFill="1" applyAlignment="1"/>
    <xf numFmtId="0" fontId="10" fillId="0" borderId="0" xfId="0" applyFont="1" applyAlignment="1">
      <alignment horizontal="center"/>
    </xf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8</xdr:row>
      <xdr:rowOff>133350</xdr:rowOff>
    </xdr:from>
    <xdr:to>
      <xdr:col>1</xdr:col>
      <xdr:colOff>200025</xdr:colOff>
      <xdr:row>8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46"/>
  <sheetViews>
    <sheetView tabSelected="1" zoomScale="80" zoomScaleNormal="80" zoomScalePageLayoutView="96" workbookViewId="0">
      <selection activeCell="B2" sqref="B2:J2"/>
    </sheetView>
  </sheetViews>
  <sheetFormatPr defaultRowHeight="15"/>
  <cols>
    <col min="1" max="1" width="5.7109375" customWidth="1"/>
    <col min="2" max="2" width="58.85546875" customWidth="1"/>
    <col min="3" max="3" width="11.42578125" customWidth="1"/>
    <col min="4" max="4" width="11" customWidth="1"/>
    <col min="5" max="5" width="11.42578125" customWidth="1"/>
    <col min="6" max="6" width="11.7109375" customWidth="1"/>
    <col min="7" max="7" width="10.42578125" customWidth="1"/>
    <col min="8" max="9" width="10.85546875" customWidth="1"/>
    <col min="10" max="10" width="12.28515625" customWidth="1"/>
    <col min="11" max="12" width="15.28515625" customWidth="1"/>
    <col min="13" max="13" width="9.7109375" bestFit="1" customWidth="1"/>
    <col min="14" max="14" width="11.85546875" customWidth="1"/>
    <col min="15" max="15" width="13.28515625" bestFit="1" customWidth="1"/>
    <col min="17" max="17" width="13.85546875" customWidth="1"/>
    <col min="18" max="18" width="11.7109375" customWidth="1"/>
  </cols>
  <sheetData>
    <row r="2" spans="1:17" ht="15.75">
      <c r="B2" s="68" t="s">
        <v>49</v>
      </c>
      <c r="C2" s="68"/>
      <c r="D2" s="68"/>
      <c r="E2" s="68"/>
      <c r="F2" s="68"/>
      <c r="G2" s="68"/>
      <c r="H2" s="68"/>
      <c r="I2" s="68"/>
      <c r="J2" s="68"/>
    </row>
    <row r="3" spans="1:17" ht="15.75">
      <c r="B3" s="65"/>
      <c r="C3" s="65"/>
      <c r="D3" s="65"/>
      <c r="E3" s="65"/>
      <c r="F3" s="65"/>
      <c r="G3" s="65"/>
      <c r="H3" s="65"/>
      <c r="I3" s="65"/>
      <c r="J3" s="65"/>
    </row>
    <row r="4" spans="1:17" ht="15.75">
      <c r="B4" s="65" t="s">
        <v>50</v>
      </c>
      <c r="C4" s="65"/>
      <c r="D4" s="65"/>
      <c r="E4" s="65"/>
      <c r="F4" s="65"/>
      <c r="G4" s="65"/>
      <c r="H4" s="65"/>
      <c r="I4" s="65"/>
      <c r="J4" s="65"/>
    </row>
    <row r="5" spans="1:17" ht="15.75">
      <c r="B5" s="65"/>
      <c r="C5" s="65"/>
      <c r="D5" s="65"/>
      <c r="E5" s="65"/>
      <c r="F5" s="65"/>
      <c r="G5" s="65"/>
      <c r="H5" s="65"/>
      <c r="I5" s="65"/>
      <c r="J5" s="65"/>
    </row>
    <row r="6" spans="1:17" ht="15.75">
      <c r="B6" s="65" t="s">
        <v>52</v>
      </c>
      <c r="C6" s="65"/>
      <c r="D6" s="65"/>
      <c r="E6" s="65"/>
      <c r="F6" s="65"/>
      <c r="G6" s="65"/>
      <c r="H6" s="65"/>
      <c r="I6" s="65"/>
      <c r="J6" s="65"/>
    </row>
    <row r="7" spans="1:17" ht="11.25" customHeight="1">
      <c r="A7" s="5"/>
      <c r="B7" s="66"/>
      <c r="C7" s="66"/>
      <c r="D7" s="66"/>
      <c r="E7" s="66"/>
      <c r="F7" s="66"/>
      <c r="G7" s="66"/>
      <c r="H7" s="66"/>
      <c r="I7" s="66"/>
      <c r="J7" s="66"/>
    </row>
    <row r="8" spans="1:17" ht="12" customHeight="1">
      <c r="A8" s="7"/>
      <c r="B8" s="67" t="s">
        <v>51</v>
      </c>
      <c r="C8" s="67"/>
      <c r="D8" s="67"/>
      <c r="E8" s="67"/>
      <c r="F8" s="66"/>
      <c r="G8" s="66"/>
      <c r="H8" s="67"/>
      <c r="I8" s="67"/>
      <c r="J8" s="67"/>
      <c r="K8" s="3"/>
      <c r="L8" s="3"/>
    </row>
    <row r="9" spans="1:17" ht="12.75" customHeight="1">
      <c r="A9" s="7"/>
      <c r="B9" s="7"/>
      <c r="C9" s="7"/>
      <c r="D9" s="8"/>
      <c r="E9" s="8"/>
      <c r="F9" s="6"/>
      <c r="G9" s="6"/>
      <c r="H9" s="8"/>
      <c r="I9" s="8"/>
      <c r="J9" s="8"/>
      <c r="K9" s="3"/>
      <c r="L9" s="3"/>
    </row>
    <row r="10" spans="1:17">
      <c r="A10" s="5"/>
      <c r="B10" s="5"/>
      <c r="C10" s="5"/>
      <c r="D10" s="5"/>
      <c r="E10" s="5"/>
      <c r="F10" s="7"/>
      <c r="G10" s="5"/>
      <c r="H10" s="5"/>
      <c r="I10" s="5"/>
      <c r="J10" s="5"/>
    </row>
    <row r="11" spans="1:17" ht="15" customHeight="1">
      <c r="A11" s="55" t="s">
        <v>0</v>
      </c>
      <c r="B11" s="52" t="s">
        <v>23</v>
      </c>
      <c r="C11" s="52" t="s">
        <v>17</v>
      </c>
      <c r="D11" s="58" t="s">
        <v>1</v>
      </c>
      <c r="E11" s="59"/>
      <c r="F11" s="59"/>
      <c r="G11" s="59"/>
      <c r="H11" s="59"/>
      <c r="I11" s="59"/>
      <c r="J11" s="60"/>
    </row>
    <row r="12" spans="1:17" ht="14.25" customHeight="1">
      <c r="A12" s="56"/>
      <c r="B12" s="53"/>
      <c r="C12" s="53"/>
      <c r="D12" s="52" t="s">
        <v>2</v>
      </c>
      <c r="E12" s="62" t="s">
        <v>3</v>
      </c>
      <c r="F12" s="63"/>
      <c r="G12" s="64"/>
      <c r="H12" s="52" t="s">
        <v>18</v>
      </c>
      <c r="I12" s="52" t="s">
        <v>16</v>
      </c>
      <c r="J12" s="61" t="s">
        <v>19</v>
      </c>
      <c r="K12" s="2"/>
      <c r="L12" s="2"/>
    </row>
    <row r="13" spans="1:17" ht="67.5" customHeight="1">
      <c r="A13" s="57"/>
      <c r="B13" s="54"/>
      <c r="C13" s="54"/>
      <c r="D13" s="54"/>
      <c r="E13" s="16" t="s">
        <v>15</v>
      </c>
      <c r="F13" s="16" t="s">
        <v>4</v>
      </c>
      <c r="G13" s="16" t="s">
        <v>5</v>
      </c>
      <c r="H13" s="57"/>
      <c r="I13" s="54"/>
      <c r="J13" s="61"/>
      <c r="K13" s="1"/>
      <c r="L13" s="1"/>
      <c r="M13" s="1"/>
      <c r="N13" s="1"/>
      <c r="O13" s="1"/>
      <c r="P13" s="1"/>
      <c r="Q13" s="1"/>
    </row>
    <row r="14" spans="1:17">
      <c r="A14" s="10">
        <v>1</v>
      </c>
      <c r="B14" s="10">
        <v>2</v>
      </c>
      <c r="C14" s="10">
        <v>3</v>
      </c>
      <c r="D14" s="10">
        <v>4</v>
      </c>
      <c r="E14" s="10">
        <v>5</v>
      </c>
      <c r="F14" s="10">
        <v>6</v>
      </c>
      <c r="G14" s="10">
        <v>7</v>
      </c>
      <c r="H14" s="10">
        <v>8</v>
      </c>
      <c r="I14" s="10">
        <v>9</v>
      </c>
      <c r="J14" s="10">
        <v>10</v>
      </c>
      <c r="K14" s="2"/>
      <c r="L14" s="2"/>
    </row>
    <row r="15" spans="1:17" ht="12.75" customHeight="1">
      <c r="A15" s="37" t="s">
        <v>48</v>
      </c>
      <c r="B15" s="38"/>
      <c r="C15" s="38"/>
      <c r="D15" s="38"/>
      <c r="E15" s="38"/>
      <c r="F15" s="38"/>
      <c r="G15" s="38"/>
      <c r="H15" s="38"/>
      <c r="I15" s="38"/>
      <c r="J15" s="39"/>
      <c r="K15" s="2"/>
      <c r="L15" s="2"/>
    </row>
    <row r="16" spans="1:17" ht="26.25" customHeight="1">
      <c r="A16" s="19" t="s">
        <v>47</v>
      </c>
      <c r="B16" s="26" t="s">
        <v>9</v>
      </c>
      <c r="C16" s="18"/>
      <c r="D16" s="20">
        <f t="shared" ref="D16:I16" si="0">D17+D24</f>
        <v>2592.48</v>
      </c>
      <c r="E16" s="20">
        <f t="shared" si="0"/>
        <v>0</v>
      </c>
      <c r="F16" s="20">
        <f t="shared" si="0"/>
        <v>0</v>
      </c>
      <c r="G16" s="20">
        <f t="shared" si="0"/>
        <v>0</v>
      </c>
      <c r="H16" s="20">
        <f t="shared" si="0"/>
        <v>0</v>
      </c>
      <c r="I16" s="20">
        <f t="shared" si="0"/>
        <v>0</v>
      </c>
      <c r="J16" s="20">
        <f>D16+H16+I16</f>
        <v>2592.48</v>
      </c>
      <c r="K16" s="2"/>
      <c r="L16" s="2"/>
      <c r="M16" s="2"/>
      <c r="N16" s="2"/>
      <c r="O16" s="2"/>
      <c r="P16" s="2"/>
      <c r="Q16" s="2"/>
    </row>
    <row r="17" spans="1:12" ht="51.75" customHeight="1">
      <c r="A17" s="12" t="s">
        <v>6</v>
      </c>
      <c r="B17" s="13" t="s">
        <v>13</v>
      </c>
      <c r="C17" s="14"/>
      <c r="D17" s="15">
        <v>657.03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f>D17+H17+I17</f>
        <v>657.03</v>
      </c>
      <c r="K17" s="2"/>
      <c r="L17" s="2"/>
    </row>
    <row r="18" spans="1:12" ht="15.75" customHeight="1">
      <c r="A18" s="30" t="s">
        <v>20</v>
      </c>
      <c r="B18" s="30"/>
      <c r="C18" s="30"/>
      <c r="D18" s="30"/>
      <c r="E18" s="30"/>
      <c r="F18" s="30"/>
      <c r="G18" s="30"/>
      <c r="H18" s="30"/>
      <c r="I18" s="30"/>
      <c r="J18" s="31"/>
      <c r="K18" s="2"/>
      <c r="L18" s="2"/>
    </row>
    <row r="19" spans="1:12" ht="38.25" customHeight="1">
      <c r="A19" s="41" t="s">
        <v>37</v>
      </c>
      <c r="B19" s="35"/>
      <c r="C19" s="35"/>
      <c r="D19" s="35"/>
      <c r="E19" s="35"/>
      <c r="F19" s="35"/>
      <c r="G19" s="35"/>
      <c r="H19" s="35"/>
      <c r="I19" s="35"/>
      <c r="J19" s="36"/>
    </row>
    <row r="20" spans="1:12" ht="97.5" customHeight="1">
      <c r="A20" s="13"/>
      <c r="B20" s="24" t="s">
        <v>32</v>
      </c>
      <c r="C20" s="21" t="s">
        <v>38</v>
      </c>
      <c r="D20" s="27"/>
      <c r="E20" s="27"/>
      <c r="F20" s="27"/>
      <c r="G20" s="27"/>
      <c r="H20" s="27"/>
      <c r="I20" s="27"/>
      <c r="J20" s="27"/>
    </row>
    <row r="21" spans="1:12" ht="27.75" customHeight="1">
      <c r="A21" s="40" t="s">
        <v>43</v>
      </c>
      <c r="B21" s="32"/>
      <c r="C21" s="32"/>
      <c r="D21" s="32"/>
      <c r="E21" s="32"/>
      <c r="F21" s="32"/>
      <c r="G21" s="32"/>
      <c r="H21" s="32"/>
      <c r="I21" s="32"/>
      <c r="J21" s="33"/>
    </row>
    <row r="22" spans="1:12" ht="87" customHeight="1">
      <c r="A22" s="17"/>
      <c r="B22" s="24" t="s">
        <v>33</v>
      </c>
      <c r="C22" s="21" t="s">
        <v>38</v>
      </c>
      <c r="D22" s="23"/>
      <c r="E22" s="23"/>
      <c r="F22" s="23"/>
      <c r="G22" s="23"/>
      <c r="H22" s="23"/>
      <c r="I22" s="23"/>
      <c r="J22" s="23"/>
    </row>
    <row r="23" spans="1:12" ht="25.5" customHeight="1">
      <c r="A23" s="40" t="s">
        <v>44</v>
      </c>
      <c r="B23" s="32"/>
      <c r="C23" s="32"/>
      <c r="D23" s="32"/>
      <c r="E23" s="32"/>
      <c r="F23" s="32"/>
      <c r="G23" s="32"/>
      <c r="H23" s="32"/>
      <c r="I23" s="32"/>
      <c r="J23" s="33"/>
    </row>
    <row r="24" spans="1:12" ht="36.75" customHeight="1">
      <c r="A24" s="13" t="s">
        <v>7</v>
      </c>
      <c r="B24" s="25" t="s">
        <v>10</v>
      </c>
      <c r="C24" s="14"/>
      <c r="D24" s="15">
        <v>1935.45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f>D24+H24+I24</f>
        <v>1935.45</v>
      </c>
    </row>
    <row r="25" spans="1:12" ht="18" customHeight="1">
      <c r="A25" s="30" t="s">
        <v>21</v>
      </c>
      <c r="B25" s="30"/>
      <c r="C25" s="30"/>
      <c r="D25" s="30"/>
      <c r="E25" s="30"/>
      <c r="F25" s="30"/>
      <c r="G25" s="30"/>
      <c r="H25" s="30"/>
      <c r="I25" s="30"/>
      <c r="J25" s="31"/>
    </row>
    <row r="26" spans="1:12" ht="87.75" customHeight="1">
      <c r="A26" s="41" t="s">
        <v>39</v>
      </c>
      <c r="B26" s="46"/>
      <c r="C26" s="46"/>
      <c r="D26" s="46"/>
      <c r="E26" s="46"/>
      <c r="F26" s="46"/>
      <c r="G26" s="46"/>
      <c r="H26" s="46"/>
      <c r="I26" s="46"/>
      <c r="J26" s="47"/>
    </row>
    <row r="27" spans="1:12" ht="36" customHeight="1">
      <c r="A27" s="13"/>
      <c r="B27" s="25" t="s">
        <v>24</v>
      </c>
      <c r="C27" s="22" t="s">
        <v>25</v>
      </c>
      <c r="D27" s="28"/>
      <c r="E27" s="28"/>
      <c r="F27" s="28"/>
      <c r="G27" s="28"/>
      <c r="H27" s="28"/>
      <c r="I27" s="28"/>
      <c r="J27" s="28"/>
    </row>
    <row r="28" spans="1:12" ht="27" customHeight="1">
      <c r="A28" s="34" t="s">
        <v>45</v>
      </c>
      <c r="B28" s="32"/>
      <c r="C28" s="32"/>
      <c r="D28" s="32"/>
      <c r="E28" s="32"/>
      <c r="F28" s="32"/>
      <c r="G28" s="32"/>
      <c r="H28" s="32"/>
      <c r="I28" s="32"/>
      <c r="J28" s="33"/>
    </row>
    <row r="29" spans="1:12" ht="26.25" customHeight="1">
      <c r="A29" s="19" t="s">
        <v>46</v>
      </c>
      <c r="B29" s="29" t="s">
        <v>12</v>
      </c>
      <c r="C29" s="18"/>
      <c r="D29" s="20">
        <f t="shared" ref="D29:I29" si="1">D37</f>
        <v>10343.030000000001</v>
      </c>
      <c r="E29" s="20">
        <f t="shared" si="1"/>
        <v>0</v>
      </c>
      <c r="F29" s="20">
        <f t="shared" si="1"/>
        <v>0</v>
      </c>
      <c r="G29" s="20">
        <f t="shared" si="1"/>
        <v>9825.8799999999992</v>
      </c>
      <c r="H29" s="20">
        <f t="shared" si="1"/>
        <v>0</v>
      </c>
      <c r="I29" s="20">
        <f t="shared" si="1"/>
        <v>0</v>
      </c>
      <c r="J29" s="20">
        <f>D29+H29+I29</f>
        <v>10343.030000000001</v>
      </c>
    </row>
    <row r="30" spans="1:12" ht="36.75" customHeight="1">
      <c r="A30" s="13" t="s">
        <v>8</v>
      </c>
      <c r="B30" s="25" t="s">
        <v>26</v>
      </c>
      <c r="C30" s="18"/>
      <c r="D30" s="49" t="s">
        <v>11</v>
      </c>
      <c r="E30" s="50"/>
      <c r="F30" s="50"/>
      <c r="G30" s="50"/>
      <c r="H30" s="50"/>
      <c r="I30" s="50"/>
      <c r="J30" s="51"/>
    </row>
    <row r="31" spans="1:12" ht="13.5" customHeight="1">
      <c r="A31" s="41" t="s">
        <v>22</v>
      </c>
      <c r="B31" s="42"/>
      <c r="C31" s="42"/>
      <c r="D31" s="42"/>
      <c r="E31" s="42"/>
      <c r="F31" s="42"/>
      <c r="G31" s="42"/>
      <c r="H31" s="42"/>
      <c r="I31" s="42"/>
      <c r="J31" s="43"/>
    </row>
    <row r="32" spans="1:12" ht="27.75" customHeight="1">
      <c r="A32" s="41" t="s">
        <v>28</v>
      </c>
      <c r="B32" s="44"/>
      <c r="C32" s="44"/>
      <c r="D32" s="44"/>
      <c r="E32" s="44"/>
      <c r="F32" s="44"/>
      <c r="G32" s="44"/>
      <c r="H32" s="44"/>
      <c r="I32" s="44"/>
      <c r="J32" s="45"/>
    </row>
    <row r="33" spans="1:12" ht="51" customHeight="1">
      <c r="A33" s="13"/>
      <c r="B33" s="24" t="s">
        <v>29</v>
      </c>
      <c r="C33" s="21" t="s">
        <v>35</v>
      </c>
      <c r="D33" s="27"/>
      <c r="E33" s="27"/>
      <c r="F33" s="27"/>
      <c r="G33" s="27"/>
      <c r="H33" s="27"/>
      <c r="I33" s="27"/>
      <c r="J33" s="27"/>
    </row>
    <row r="34" spans="1:12" ht="63" customHeight="1">
      <c r="A34" s="34" t="s">
        <v>36</v>
      </c>
      <c r="B34" s="32"/>
      <c r="C34" s="32"/>
      <c r="D34" s="32"/>
      <c r="E34" s="32"/>
      <c r="F34" s="32"/>
      <c r="G34" s="32"/>
      <c r="H34" s="32"/>
      <c r="I34" s="32"/>
      <c r="J34" s="33"/>
    </row>
    <row r="35" spans="1:12" ht="171.75" customHeight="1">
      <c r="A35" s="13"/>
      <c r="B35" s="24" t="s">
        <v>34</v>
      </c>
      <c r="C35" s="21" t="s">
        <v>38</v>
      </c>
      <c r="D35" s="27"/>
      <c r="E35" s="27"/>
      <c r="F35" s="27"/>
      <c r="G35" s="27"/>
      <c r="H35" s="27"/>
      <c r="I35" s="27"/>
      <c r="J35" s="27"/>
    </row>
    <row r="36" spans="1:12" ht="51" customHeight="1">
      <c r="A36" s="34" t="s">
        <v>42</v>
      </c>
      <c r="B36" s="32"/>
      <c r="C36" s="32"/>
      <c r="D36" s="32"/>
      <c r="E36" s="32"/>
      <c r="F36" s="32"/>
      <c r="G36" s="32"/>
      <c r="H36" s="32"/>
      <c r="I36" s="32"/>
      <c r="J36" s="33"/>
    </row>
    <row r="37" spans="1:12" ht="25.5" customHeight="1">
      <c r="A37" s="13" t="s">
        <v>8</v>
      </c>
      <c r="B37" s="13" t="s">
        <v>30</v>
      </c>
      <c r="C37" s="14"/>
      <c r="D37" s="15">
        <v>10343.030000000001</v>
      </c>
      <c r="E37" s="15">
        <v>0</v>
      </c>
      <c r="F37" s="15">
        <v>0</v>
      </c>
      <c r="G37" s="15">
        <v>9825.8799999999992</v>
      </c>
      <c r="H37" s="15">
        <v>0</v>
      </c>
      <c r="I37" s="15">
        <v>0</v>
      </c>
      <c r="J37" s="15">
        <f>D37+H37+I37</f>
        <v>10343.030000000001</v>
      </c>
    </row>
    <row r="38" spans="1:12" ht="16.5" customHeight="1">
      <c r="A38" s="30" t="s">
        <v>27</v>
      </c>
      <c r="B38" s="30"/>
      <c r="C38" s="30"/>
      <c r="D38" s="30"/>
      <c r="E38" s="30"/>
      <c r="F38" s="30"/>
      <c r="G38" s="30"/>
      <c r="H38" s="30"/>
      <c r="I38" s="30"/>
      <c r="J38" s="31"/>
    </row>
    <row r="39" spans="1:12" ht="48.75" customHeight="1">
      <c r="A39" s="41" t="s">
        <v>40</v>
      </c>
      <c r="B39" s="35"/>
      <c r="C39" s="35"/>
      <c r="D39" s="35"/>
      <c r="E39" s="35"/>
      <c r="F39" s="35"/>
      <c r="G39" s="35"/>
      <c r="H39" s="35"/>
      <c r="I39" s="35"/>
      <c r="J39" s="36"/>
    </row>
    <row r="40" spans="1:12" ht="72.75" customHeight="1">
      <c r="A40" s="13"/>
      <c r="B40" s="24" t="s">
        <v>31</v>
      </c>
      <c r="C40" s="21" t="s">
        <v>38</v>
      </c>
      <c r="D40" s="27"/>
      <c r="E40" s="27"/>
      <c r="F40" s="27"/>
      <c r="G40" s="27"/>
      <c r="H40" s="27"/>
      <c r="I40" s="27"/>
      <c r="J40" s="27"/>
    </row>
    <row r="41" spans="1:12" ht="27" customHeight="1">
      <c r="A41" s="34" t="s">
        <v>41</v>
      </c>
      <c r="B41" s="32"/>
      <c r="C41" s="32"/>
      <c r="D41" s="32"/>
      <c r="E41" s="32"/>
      <c r="F41" s="32"/>
      <c r="G41" s="32"/>
      <c r="H41" s="32"/>
      <c r="I41" s="32"/>
      <c r="J41" s="33"/>
      <c r="K41" s="11"/>
      <c r="L41" s="11"/>
    </row>
    <row r="42" spans="1:12">
      <c r="A42" s="9"/>
      <c r="B42" s="9"/>
      <c r="C42" s="9"/>
      <c r="D42" s="9"/>
      <c r="E42" s="9"/>
      <c r="F42" s="9"/>
      <c r="G42" s="9"/>
      <c r="H42" s="9"/>
      <c r="I42" s="9"/>
      <c r="J42" s="9"/>
    </row>
    <row r="43" spans="1:12">
      <c r="A43" s="48" t="s">
        <v>14</v>
      </c>
      <c r="B43" s="48"/>
      <c r="C43" s="48"/>
      <c r="D43" s="48"/>
      <c r="E43" s="48"/>
      <c r="F43" s="48"/>
      <c r="G43" s="48"/>
      <c r="H43" s="48"/>
      <c r="I43" s="48"/>
      <c r="J43" s="48"/>
    </row>
    <row r="45" spans="1:12">
      <c r="B45" s="4"/>
    </row>
    <row r="46" spans="1:12">
      <c r="B46" s="4"/>
    </row>
  </sheetData>
  <mergeCells count="27">
    <mergeCell ref="B2:J2"/>
    <mergeCell ref="A19:J19"/>
    <mergeCell ref="A39:J39"/>
    <mergeCell ref="A23:J23"/>
    <mergeCell ref="A34:J34"/>
    <mergeCell ref="A41:J41"/>
    <mergeCell ref="A28:J28"/>
    <mergeCell ref="D30:J30"/>
    <mergeCell ref="A25:J25"/>
    <mergeCell ref="B11:B13"/>
    <mergeCell ref="A11:A13"/>
    <mergeCell ref="H12:H13"/>
    <mergeCell ref="I12:I13"/>
    <mergeCell ref="D11:J11"/>
    <mergeCell ref="D12:D13"/>
    <mergeCell ref="C11:C13"/>
    <mergeCell ref="J12:J13"/>
    <mergeCell ref="E12:G12"/>
    <mergeCell ref="A43:J43"/>
    <mergeCell ref="A15:J15"/>
    <mergeCell ref="A21:J21"/>
    <mergeCell ref="A31:J31"/>
    <mergeCell ref="A32:J32"/>
    <mergeCell ref="A18:J18"/>
    <mergeCell ref="A26:J26"/>
    <mergeCell ref="A36:J36"/>
    <mergeCell ref="A38:J38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2022-11-03T12:55:16Z</cp:lastPrinted>
  <dcterms:created xsi:type="dcterms:W3CDTF">2018-05-04T12:53:21Z</dcterms:created>
  <dcterms:modified xsi:type="dcterms:W3CDTF">2022-12-12T13:17:11Z</dcterms:modified>
</cp:coreProperties>
</file>