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85" i="1"/>
  <c r="G16"/>
  <c r="F16"/>
  <c r="E16" l="1"/>
  <c r="H16"/>
  <c r="I16"/>
  <c r="D16"/>
  <c r="J60"/>
  <c r="J65" l="1"/>
  <c r="J17"/>
  <c r="J16" l="1"/>
  <c r="D72"/>
  <c r="E72"/>
  <c r="F72"/>
  <c r="G72"/>
  <c r="H72"/>
  <c r="I72"/>
  <c r="J73"/>
  <c r="J72" l="1"/>
  <c r="D85"/>
  <c r="J86" l="1"/>
  <c r="E85"/>
  <c r="F85" l="1"/>
  <c r="H85"/>
  <c r="I85"/>
  <c r="J85" l="1"/>
</calcChain>
</file>

<file path=xl/sharedStrings.xml><?xml version="1.0" encoding="utf-8"?>
<sst xmlns="http://schemas.openxmlformats.org/spreadsheetml/2006/main" count="130" uniqueCount="118">
  <si>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</si>
  <si>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</si>
  <si>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</si>
  <si>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</si>
  <si>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</si>
  <si>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</si>
  <si>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</si>
  <si>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</si>
  <si>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</si>
  <si>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</si>
  <si>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</si>
  <si>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</si>
  <si>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</si>
  <si>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</si>
  <si>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</si>
  <si>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не требует финансирования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</si>
  <si>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</si>
  <si>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</si>
  <si>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</si>
  <si>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</si>
  <si>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</si>
  <si>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</si>
  <si>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</si>
  <si>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</si>
  <si>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</si>
  <si>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</si>
  <si>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</si>
  <si>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</si>
  <si>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</si>
  <si>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</si>
  <si>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</si>
  <si>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4: Компенсация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не менее 3 500 человек</t>
  </si>
  <si>
    <t>Контрольное событие 5: Компенсация отдельным категориям граждан оплаты взноса на капитальный ремонт общего имущества в  многоквартирном доме предоставленая не менее 280 человек</t>
  </si>
  <si>
    <t>Контрольное событие 6: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4 человекам</t>
  </si>
  <si>
    <t>Контрольное событие 7: Ежемесячная денежная выплата ветеранам труда и труженникам тыла не менее 2 100 человекам</t>
  </si>
  <si>
    <t>Контрольное событие 8: Ежемесячная денежная выплата ветеранам труда Ставропольского края не менее 2 400 человекам</t>
  </si>
  <si>
    <t>Контрольное событие 9: Ежемесячная денежная выплата реабилитированным лицам и пострадавшим от политических репрессий не менее 30 человекам</t>
  </si>
  <si>
    <t>Контрольное событие 10: Ежемесячная доплата к пенсии гражданам, ставшим инвалидами при исполнении служебных обязанностей в районах боевых действий менее 5 человекам</t>
  </si>
  <si>
    <t>Контрольное событие 11: Ежемесячная денежная выплата семьям погибших ветеранов боевых действий не менее 10 человек</t>
  </si>
  <si>
    <t>Контрольное событие 12: Ежегодная денежная выплата лицам, награжденным нагрудным знаком "Почетный донор России"не менее 136 человекам</t>
  </si>
  <si>
    <t>Контрольное событие 13: Выплата ежегодного социального пособия на проезд студентам не менее 60 человекам</t>
  </si>
  <si>
    <t>Контрольное событие 19: Ежегодная денежная компенсация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не менее 622 семьям</t>
  </si>
  <si>
    <t>Основное мероприятие: Предоставление гражданам, проживающим на территории Ипатовского городского округа Ставропольского края дополнительных мер социальной поддержки и социальной помощи</t>
  </si>
  <si>
    <t>Сведения о ходе реализации основного мероприятия 7.1.3.,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</si>
  <si>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22: Ежемесячная выплата в связи с рождением (усыновлением) первого ребенка не менее 320 семей</t>
  </si>
  <si>
    <t>Основное мероприятие: Реализация мероприятий по социальной интеграции инвалидов городского округа в общество</t>
  </si>
  <si>
    <t>Сведения о ходе реализации основного мероприятия 7.2.2.,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</si>
  <si>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планируется сохранить долю инвалидов (детей- инвалидов) в городском округе, ежегодно учавствующих в социокультурных мероприятиях, в общей численности инвалидов (детей- инвалидов), принявших участие в социокультурных мероприятиях.</t>
  </si>
  <si>
    <t>Контрольное событие 26: Проведение фестиваля художественного творчества для инвалидов и их сверстников</t>
  </si>
  <si>
    <t>03.12.2022/</t>
  </si>
  <si>
    <t>Выполнение контрольного события: Проведение фестиваля художественного творчества для инвалидов и их сверстников планируется в 4 квартале 2022г.</t>
  </si>
  <si>
    <t>Контрольное событие 27: Обеспечение деятельности УТСЗН</t>
  </si>
  <si>
    <t>Контрольное событие 1: Выплата социального пособия на погребение получили не менее:                                                                                                                                                                                                            в 1квартале 2022 года не менее 10 человек;                                                                                                 в первом полугодии- 20 человек;                                                                                                               за 9 месяцев- 30 человек;                                                                                                                           за год- 40 человек</t>
  </si>
  <si>
    <t>Контрольное событие 2: Выплата государственой социальной помощи малоимущим семьям, малоимущим одиноко проживающим гражданам осуществена не менее:                                                                                                                                            в 1квартале 2022 года -70 человек;                                                                                                  в первом полугодии- 150 человек;                                                                                           за 9 месяцев- 220 человек;                                                                                                                       за год- 280 человек</t>
  </si>
  <si>
    <t>Контрольное событие 3: Выплата государственой социальной помощи на основании социального контракта малоимущим семьям, малоимущим одиноко проживающим гражданам осуществлена не менее:                                                                                                                                  в 1 квартале -35 человек;                                                                                                                        в первом полугодии- 70 человек;                                                                                                                              за 9 месяцев- 100 человек;                                                                                                                                       за год- 140 человек</t>
  </si>
  <si>
    <t xml:space="preserve">Контрольное событие 14: Выплата компенсации проезда по социальной необходимости осуществлена не менее:                                                                                                                                       в 1 квартале 2022г.- 10 человек;                                                                                                            в первом полугодии- 20 человек;                                                                                                                             за 9 месяцев- 30 человек;                                                                                                          за год- 40 человек     </t>
  </si>
  <si>
    <t>Контрольное событие 15: Субсидии на оплату жилого помещения и коммунальных услуг получили не менее:                                                                                                                                                 в 1 квартале 2022г.- 1 000 семей;                                                                                                     в первом полугодии- 1010 семей;                                                                                                                      за 9 месяцев- 1012 семей;                                                                                                          за год- 1015 семей</t>
  </si>
  <si>
    <t>Контрольное событие 16: Ежемесячную денежную выплату на ребенка в возрасте от трех до семи лет включительно получили не менее:                                                                                                                                      в 1 квартале 2022г.- 1 171 семьи;                                                                                                     в первом полугодии- 1201 семья;                                                                                                                      за 9 месяцев- 1228 семей;                                                                                                          за год- 1254 семей</t>
  </si>
  <si>
    <t>Контрольное событие 18: Ежемесячную денежную компенсацию на каждого из детей в возрасте до 18 лет многодетным семьям получили не менее:                                                                                                                                                   в 1 квартале 2022г.- 820 семьи;                                                                                                                          в первом полугодии- 821 семья;                                                                                           за 9 месяцев- 822 семьи;                                                                                                          за год- 823 семьи</t>
  </si>
  <si>
    <t>Контрольное событие 20: Денежную компенсацию, назначаемую семьям, в период с 01 января 2011г. по 31 декабря 2015г. родился третий или последующий ребенок не менее:                                                                                                                                                                          в 1 квартале 2022г.- 15 семей;                                                                                                            в  первом полугодии- 25 семей;                                                                                           за 9 месяцев- 40 семей;                                                                                                          за год- 45 семей</t>
  </si>
  <si>
    <t>Контрольное событие 17: Пособие на ребенка получили не менее:                                                                                                                                                     в 1 квартале 2022г.- 1 400 человек;                                                                                                           в первом полугодии- 1425 человек;                                                                                           за 9 месяцев- 1450 человек;                                                                                                          за год- 1450 человек</t>
  </si>
  <si>
    <t>Контрольное событие 21: Дополнительную выплату из бюджета Ипатовского городского округа Ставропольского края получили не менее:                                                                                                                                                                                                     в 1 квартале 2022г.- 3 семьи;                                                                                                                                                                                в  первом полугодии- 8 семей;                                                                                                                                                                     за 9 месяцев- 13 семей;                                                                                                                              за год- 20 семей</t>
  </si>
  <si>
    <t>Выполнение контрольного события: Мероприятия по  обеспечению деятельности УТСЗН в отчетном периоде проводились стабильно и своевременно. Кассовые расходы составили 68,3% к бюджетной росписи</t>
  </si>
  <si>
    <t>Выполнение контрольного события: Работы по оборудованию входной группы, пандусного съезда для инвалидов и других маломобильных групп населения  в муниципальном казенном общеобразовательном учреждении средней общеобразовательной школе №12 с.Бурукшун Ипатовского  района Ставропольского края осуществлены в сентябре 2022г.</t>
  </si>
  <si>
    <t>Контрольное событие 24: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средней общеобразовательной школе №12 с.Бурукшун Ипатовского  района Ставропольского края</t>
  </si>
  <si>
    <t>10.08.2022/  30.09.2022</t>
  </si>
  <si>
    <t>30.06.2022/ 31.08.2022</t>
  </si>
  <si>
    <t>Выполнение контрольного события: Подготовлен локальный сметный расчет на проведение работ, проведены конкурсные процедуры по заключению муниципального контракта на проведение работ по выполнению мероприятий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№12 с.Бурукшун Ипатовского  района Ставропольского края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</si>
  <si>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№12 с.Бурукшун Ипатовского  района Ставропольского края. Работы завершены в сентябре 2022г.</t>
  </si>
  <si>
    <t>31.03.2022/ 31.03.2022    30.06.2022/    30.06.2022      30.09.2022/ 30.09.2022</t>
  </si>
  <si>
    <t>Контрольное событие 23: Ежемесячную денежную выплату, назначаемую в случае рождения третьего ребенка или последующих детей, до достижения ребенком возраста 3 лет (вновь обратившиеся граждане за назначением в 2022г.) получили не менее:                                                                                                                                                                             в 1 квартале 2022г.- 29 семей;                                                                                                                                   в  первом полугодии- 58 семей;                                                                                           за 9 месяцев- 87 семей;                                                                                                          за год- 116 семей</t>
  </si>
  <si>
    <t>Выполнение контрольного события: За 9 месяцев 2022г. ежемесячная денежная выплата, назначаемая в случае рождения третьего ребенка или последующих детей, до достижения ребенком возраста 3 лет (вновь обратившиеся граждане за назначением в 2022г.)  предоставлена 84 семьям</t>
  </si>
  <si>
    <t>30.12.2022/ 30.09.2022</t>
  </si>
  <si>
    <t>Выполнение контрольного события: На 01.10.2022г. ежемесячная выплата в связи с рождением (усыновлением) первого ребенка предоставлена 313 семьям</t>
  </si>
  <si>
    <t>31.03.2022/ 31.03.2022    30.06.2022/ 30.06.2022    30.09.2022/   30.09.2022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</si>
  <si>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В 2022г. на реализацию проекта направлены средства в сумме 81 290,66 тыс. рублей. Кассовое исполнение составило 88,6%</t>
  </si>
  <si>
    <t xml:space="preserve">Выполнение контрольного события: За предоставлением дополнительных мер социальной поддержки и социальной помощи в УТСЗН в за 9 месяцев текущего года  обратились 13 семей, всем им произведена выплата (10,0 тыс.рублей на восстановление имущества, пострадавшего в результате пожара, 46,0 тыс. рублей на дорогостоящее лечение, 20,0 тыс.рублей на ремонт поврежденной кровли, 25,0 тыс.рублей- в связи с тяжелой жизненной ситуацией). </t>
  </si>
  <si>
    <t>Реализация мероприятия предполагает осуществление дополнительных выплат не менее 20 гражданам,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самостоятельно. На реализацию мероприятия направлено в 2022г. 150,00 тыс. рублей. Кассовое исполнение в отчетном периоде составило 67,3%</t>
  </si>
  <si>
    <t xml:space="preserve">Выполнение контрольного события: За 9 месяцев текущего года  денежная компенсация, назначаемая семьям, в период с 01 января 2011г. по 31 декабря 2015г. родился третий или последующий ребенок выплачена 26 семьям </t>
  </si>
  <si>
    <t>31.03.2022/ 31.03.2022    30.06.2022/   30.06.2022                       30.09.2022/   30.09.2022</t>
  </si>
  <si>
    <t>Выполнение контрольного события: За 9 месяцев 2022 года ежемесячную денежная компенсацию на каждого из детей в возрасте до 18 лет многодетным семьям получила 821 семья</t>
  </si>
  <si>
    <t>31.03.2022/ 31.03.2022    30.06.2022/ 30.06.2022   30.09.2022/ 30.09.2022</t>
  </si>
  <si>
    <t>Выполнение контрольного события: В январе- сентябре текущего года пособие на ребенка получили 1 547 семей</t>
  </si>
  <si>
    <t>Выполнение контрольного события: На 01.10.2022 года ежемесячную денежную выплату на ребенка в возрасте от трех до семи лет включительно получили 1 127 семей</t>
  </si>
  <si>
    <t>31.03.2022/ 31.03.2022    30.06.2022/  30.06.2022   30.09.2022/ 30.09.2022</t>
  </si>
  <si>
    <t>Выполнение контрольного события: За 9 месяцев текущего года субсидии на оплату жилого помещения и коммунальных услуг получили 1 070 семей</t>
  </si>
  <si>
    <t>Выполнение контрольного события: На 01.10.2022 года выплату компенсации проезда по социальной необходимости получили 24 человека</t>
  </si>
  <si>
    <t>Выполнение контрольного события: На выплату ежегодного социального пособия на проезд студентам принято 51 пакет документов. Выплата произведена в августе 2022г.</t>
  </si>
  <si>
    <t>Выполнение контрольного события: На 01.10.2022г. ежемесячную  денежную выплату семьям погибших ветеранов боевых действий получили 10 человек</t>
  </si>
  <si>
    <t>Выполнение контрольного события: На 01.10.2022г. ежемесячную  доплату к пенсии гражданам, ставшим инвалидами при исполнении служебных обязанностей в районах боевых действий получили 5 человек</t>
  </si>
  <si>
    <t>Выполнение контрольного события: На 01.10.2022г. ежемесячную денежную выплату реабилитированным лицам и пострадавшим от политических репрессий получили 33 человека</t>
  </si>
  <si>
    <t>Выполнение контрольного события: На 01.10.2022г. ежемесячную денежную выплату ветеранам труда Ставропольского края получили 2 643 человека</t>
  </si>
  <si>
    <t>Выполнение контрольного события: На 01.10.2022г. ежемесячную денежную выплату ветеранам труда и труженникам тыла получили 2 418 человек</t>
  </si>
  <si>
    <t>Выполнение контрольного события: На 01.10.2022г. компенсацию  на оплату жилых помещений и коммунальных услуг участникам ВОВ и бывшим несовершеннолетним узникам фашизма получили 7 человек</t>
  </si>
  <si>
    <t>Выполнение контрольного события: На 01.10.2022г. компенсацию отдельным категориям граждан оплаты взноса на капитальный ремонт общего имущества в  многоквартирном доме получили 310 человек</t>
  </si>
  <si>
    <t>30.12.2022/  30.09.2022</t>
  </si>
  <si>
    <t>Выполнение контрольного события: На 01.10.2022г. компенсацию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получили 3 927 человек</t>
  </si>
  <si>
    <t xml:space="preserve">30.12.2022/ 30.09.2022   </t>
  </si>
  <si>
    <t xml:space="preserve">Выполнение контрольного события: В январе- сентябре 2022г. государственую социальную помощь на основании социального контракта получили 100 заявителей, заключены социальные контракты с 95 гражданами  </t>
  </si>
  <si>
    <t>Выполнение контрольного события: В январе- сентябре текущего года  государственную социальную помощь получили 199 малоимущих семей и малоимущих одиноко проживающих граждан</t>
  </si>
  <si>
    <t>Выполнение контрольного события: За 9 месяцев текущего года выплату социального пособия на погребение получили 40 человек</t>
  </si>
  <si>
    <t>В  общей сложности за мерами социальной поддержки в УТСЗН обратились 8 833 человека, из них 7 509 имели право на их получение, всем были предоставлены меры социальной поддержки. По 1 324 вынесены  отказные решения в связи с отсутствием права на меры социальной поддержки.  На исполнение мероприятия в 2022г. предусмотрено финансирование в сумме 431 343,99 тыс. рублей. Кассовое исполнение в отчетном периоде составило 84,7%</t>
  </si>
  <si>
    <t xml:space="preserve">В рамках реализации основного мероприятия в отчетном периоде денежные средства краевого и местного бюджетов направлены на содержание УТСЗН. В частности: краевые средства на выплату заработной платы с начислениями- 15 292,13 тыс.руб., услуги связи- 92,12 тыс.руб., коммунальные услуги- 365,15 тыс.руб., содержание имущества-85,48 тыс.руб., закупка товаров и услуг для обеспечения муниципальных нужд- 175,46 тыс.руб., прочие работы и услуги- 187,76 тыс.руб.; средства местного бюджета на оплату труда- 386,0 тыс.рублей, обслуживание программ- 75,22 тыс.рублей, диспансеризация- 103,2 тыс.рублей. </t>
  </si>
  <si>
    <t>Контрольное событие 25: Оборудование входной группы, пандусного съезда для инвалидов  и других маломобильных групп населения оборудованы в муниципальном казенном общеобразовательном учреждении средней общеобразовательной школе №12 с.Бурукшун Ипатовского  района Ставропольского края</t>
  </si>
  <si>
    <t>Выполнение контрольного события: За 9 месяцев 2022 года на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принято 643 пакета документов. Оплата произведена в полном объеме.</t>
  </si>
  <si>
    <t>31.07.2022/ 31.07.2022</t>
  </si>
  <si>
    <t>31.03.2022/ 28.02.2022</t>
  </si>
  <si>
    <t>Выполнение контрольного события: Ежегодную  денежную выплату лицам, награжденным нагрудным знаком "Почетный донор России" получили 136 человек</t>
  </si>
  <si>
    <t>31.08.2022/ 31.07.2022</t>
  </si>
  <si>
    <t>31.12.2022/ 30.09.2022</t>
  </si>
  <si>
    <t>3.</t>
  </si>
  <si>
    <t>2.</t>
  </si>
  <si>
    <t>1.</t>
  </si>
  <si>
    <t xml:space="preserve"> Программа "Социальная поддержка граждан в Ипатовском городском округе Ставропольского края" </t>
  </si>
  <si>
    <t>Мониторинг реализации Программы</t>
  </si>
  <si>
    <t>Наименование Программы: "Социальная поддержка граждан в Ипатовском городском округе Ставропольского края"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</si>
  <si>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</si>
  <si>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Отчетный период: январь-сентябрь 2022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</si>
</sst>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5"/>
  <sheetViews>
    <sheetView tabSelected="1" zoomScale="80" zoomScaleNormal="80" zoomScalePageLayoutView="96" workbookViewId="0">
      <selection activeCell="L22" sqref="L2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70" t="s">
        <v>114</v>
      </c>
      <c r="C2" s="70"/>
      <c r="D2" s="70"/>
      <c r="E2" s="70"/>
      <c r="F2" s="70"/>
      <c r="G2" s="70"/>
      <c r="H2" s="70"/>
      <c r="I2" s="70"/>
      <c r="J2" s="70"/>
    </row>
    <row r="3" spans="1:17" ht="15.75">
      <c r="B3" s="67"/>
      <c r="C3" s="67"/>
      <c r="D3" s="67"/>
      <c r="E3" s="67"/>
      <c r="F3" s="67"/>
      <c r="G3" s="67"/>
      <c r="H3" s="67"/>
      <c r="I3" s="67"/>
      <c r="J3" s="67"/>
    </row>
    <row r="4" spans="1:17" ht="15.75">
      <c r="B4" s="67" t="s">
        <v>115</v>
      </c>
      <c r="C4" s="67"/>
      <c r="D4" s="67"/>
      <c r="E4" s="67"/>
      <c r="F4" s="67"/>
      <c r="G4" s="67"/>
      <c r="H4" s="67"/>
      <c r="I4" s="67"/>
      <c r="J4" s="67"/>
    </row>
    <row r="5" spans="1:17" ht="15.75">
      <c r="B5" s="67"/>
      <c r="C5" s="67"/>
      <c r="D5" s="67"/>
      <c r="E5" s="67"/>
      <c r="F5" s="67"/>
      <c r="G5" s="67"/>
      <c r="H5" s="67"/>
      <c r="I5" s="67"/>
      <c r="J5" s="67"/>
    </row>
    <row r="6" spans="1:17" ht="15.75">
      <c r="B6" s="67" t="s">
        <v>117</v>
      </c>
      <c r="C6" s="67"/>
      <c r="D6" s="67"/>
      <c r="E6" s="67"/>
      <c r="F6" s="67"/>
      <c r="G6" s="67"/>
      <c r="H6" s="67"/>
      <c r="I6" s="67"/>
      <c r="J6" s="67"/>
    </row>
    <row r="7" spans="1:17" ht="11.25" customHeight="1">
      <c r="A7" s="5"/>
      <c r="B7" s="68"/>
      <c r="C7" s="68"/>
      <c r="D7" s="68"/>
      <c r="E7" s="68"/>
      <c r="F7" s="68"/>
      <c r="G7" s="68"/>
      <c r="H7" s="68"/>
      <c r="I7" s="68"/>
      <c r="J7" s="68"/>
    </row>
    <row r="8" spans="1:17" ht="12" customHeight="1">
      <c r="A8" s="7"/>
      <c r="B8" s="69" t="s">
        <v>116</v>
      </c>
      <c r="C8" s="69"/>
      <c r="D8" s="69"/>
      <c r="E8" s="69"/>
      <c r="F8" s="68"/>
      <c r="G8" s="68"/>
      <c r="H8" s="69"/>
      <c r="I8" s="69"/>
      <c r="J8" s="69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57" t="s">
        <v>0</v>
      </c>
      <c r="B11" s="54" t="s">
        <v>30</v>
      </c>
      <c r="C11" s="54" t="s">
        <v>20</v>
      </c>
      <c r="D11" s="60" t="s">
        <v>1</v>
      </c>
      <c r="E11" s="61"/>
      <c r="F11" s="61"/>
      <c r="G11" s="61"/>
      <c r="H11" s="61"/>
      <c r="I11" s="61"/>
      <c r="J11" s="62"/>
    </row>
    <row r="12" spans="1:17" ht="14.25" customHeight="1">
      <c r="A12" s="58"/>
      <c r="B12" s="55"/>
      <c r="C12" s="55"/>
      <c r="D12" s="54" t="s">
        <v>2</v>
      </c>
      <c r="E12" s="64" t="s">
        <v>3</v>
      </c>
      <c r="F12" s="65"/>
      <c r="G12" s="66"/>
      <c r="H12" s="54" t="s">
        <v>21</v>
      </c>
      <c r="I12" s="54" t="s">
        <v>19</v>
      </c>
      <c r="J12" s="63" t="s">
        <v>22</v>
      </c>
      <c r="K12" s="2"/>
      <c r="L12" s="2"/>
    </row>
    <row r="13" spans="1:17" ht="67.5" customHeight="1">
      <c r="A13" s="59"/>
      <c r="B13" s="56"/>
      <c r="C13" s="56"/>
      <c r="D13" s="56"/>
      <c r="E13" s="17" t="s">
        <v>18</v>
      </c>
      <c r="F13" s="17" t="s">
        <v>4</v>
      </c>
      <c r="G13" s="17" t="s">
        <v>5</v>
      </c>
      <c r="H13" s="59"/>
      <c r="I13" s="56"/>
      <c r="J13" s="63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 ht="14.25" customHeight="1">
      <c r="A15" s="49" t="s">
        <v>113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7" ht="26.25" customHeight="1">
      <c r="A16" s="32" t="s">
        <v>112</v>
      </c>
      <c r="B16" s="33" t="s">
        <v>17</v>
      </c>
      <c r="C16" s="19"/>
      <c r="D16" s="21">
        <f>D17+D65+D60</f>
        <v>437476.12</v>
      </c>
      <c r="E16" s="21">
        <f t="shared" ref="E16:J16" si="0">E17+E65+E60</f>
        <v>0</v>
      </c>
      <c r="F16" s="21">
        <f>F17+F60+F65</f>
        <v>72700.45</v>
      </c>
      <c r="G16" s="21">
        <f>G17+G60+G65</f>
        <v>364674.67000000004</v>
      </c>
      <c r="H16" s="21">
        <f t="shared" si="0"/>
        <v>0</v>
      </c>
      <c r="I16" s="21">
        <f t="shared" si="0"/>
        <v>0</v>
      </c>
      <c r="J16" s="21">
        <f t="shared" si="0"/>
        <v>437476.12</v>
      </c>
      <c r="K16" s="2"/>
      <c r="L16" s="2"/>
      <c r="M16" s="2"/>
      <c r="N16" s="2"/>
      <c r="O16" s="2"/>
      <c r="P16" s="2"/>
      <c r="Q16" s="2"/>
    </row>
    <row r="17" spans="1:10" ht="39.75" customHeight="1">
      <c r="A17" s="26" t="s">
        <v>6</v>
      </c>
      <c r="B17" s="27" t="s">
        <v>23</v>
      </c>
      <c r="C17" s="13"/>
      <c r="D17" s="25">
        <v>365325.78</v>
      </c>
      <c r="E17" s="25">
        <v>0</v>
      </c>
      <c r="F17" s="25">
        <v>37900.14</v>
      </c>
      <c r="G17" s="25">
        <v>327425.64</v>
      </c>
      <c r="H17" s="25">
        <v>0</v>
      </c>
      <c r="I17" s="25">
        <v>0</v>
      </c>
      <c r="J17" s="25">
        <f>D17+H17</f>
        <v>365325.78</v>
      </c>
    </row>
    <row r="18" spans="1:10" ht="15.75" customHeight="1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36.75" customHeight="1">
      <c r="A19" s="34" t="s">
        <v>101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72.75" customHeight="1">
      <c r="A20" s="15"/>
      <c r="B20" s="27" t="s">
        <v>52</v>
      </c>
      <c r="C20" s="22" t="s">
        <v>81</v>
      </c>
      <c r="D20" s="16"/>
      <c r="E20" s="16"/>
      <c r="F20" s="16"/>
      <c r="G20" s="16"/>
      <c r="H20" s="16"/>
      <c r="I20" s="16"/>
      <c r="J20" s="16"/>
    </row>
    <row r="21" spans="1:10" ht="15.75" customHeight="1">
      <c r="A21" s="38" t="s">
        <v>100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83.25" customHeight="1">
      <c r="A22" s="24"/>
      <c r="B22" s="27" t="s">
        <v>53</v>
      </c>
      <c r="C22" s="22" t="s">
        <v>81</v>
      </c>
      <c r="D22" s="24"/>
      <c r="E22" s="24"/>
      <c r="F22" s="24"/>
      <c r="G22" s="24"/>
      <c r="H22" s="24"/>
      <c r="I22" s="24"/>
      <c r="J22" s="24"/>
    </row>
    <row r="23" spans="1:10" ht="15.75" customHeight="1">
      <c r="A23" s="38" t="s">
        <v>99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0" ht="84.75" customHeight="1">
      <c r="A24" s="24"/>
      <c r="B24" s="24" t="s">
        <v>54</v>
      </c>
      <c r="C24" s="22" t="s">
        <v>81</v>
      </c>
      <c r="D24" s="24"/>
      <c r="E24" s="24"/>
      <c r="F24" s="24"/>
      <c r="G24" s="24"/>
      <c r="H24" s="24"/>
      <c r="I24" s="24"/>
      <c r="J24" s="24"/>
    </row>
    <row r="25" spans="1:10" ht="25.5" customHeight="1">
      <c r="A25" s="38" t="s">
        <v>98</v>
      </c>
      <c r="B25" s="41"/>
      <c r="C25" s="41"/>
      <c r="D25" s="41"/>
      <c r="E25" s="41"/>
      <c r="F25" s="41"/>
      <c r="G25" s="41"/>
      <c r="H25" s="41"/>
      <c r="I25" s="41"/>
      <c r="J25" s="42"/>
    </row>
    <row r="26" spans="1:10" ht="49.5" customHeight="1">
      <c r="A26" s="31"/>
      <c r="B26" s="24" t="s">
        <v>31</v>
      </c>
      <c r="C26" s="22" t="s">
        <v>97</v>
      </c>
      <c r="D26" s="24"/>
      <c r="E26" s="24"/>
      <c r="F26" s="24"/>
      <c r="G26" s="24"/>
      <c r="H26" s="24"/>
      <c r="I26" s="24"/>
      <c r="J26" s="24"/>
    </row>
    <row r="27" spans="1:10" ht="24.75" customHeight="1">
      <c r="A27" s="38" t="s">
        <v>96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36.75" customHeight="1">
      <c r="A28" s="31"/>
      <c r="B28" s="24" t="s">
        <v>32</v>
      </c>
      <c r="C28" s="22" t="s">
        <v>95</v>
      </c>
      <c r="D28" s="24"/>
      <c r="E28" s="24"/>
      <c r="F28" s="24"/>
      <c r="G28" s="24"/>
      <c r="H28" s="24"/>
      <c r="I28" s="24"/>
      <c r="J28" s="24"/>
    </row>
    <row r="29" spans="1:10" ht="24.75" customHeight="1">
      <c r="A29" s="38" t="s">
        <v>94</v>
      </c>
      <c r="B29" s="41"/>
      <c r="C29" s="41"/>
      <c r="D29" s="41"/>
      <c r="E29" s="41"/>
      <c r="F29" s="41"/>
      <c r="G29" s="41"/>
      <c r="H29" s="41"/>
      <c r="I29" s="41"/>
      <c r="J29" s="42"/>
    </row>
    <row r="30" spans="1:10" ht="40.5" customHeight="1">
      <c r="A30" s="24"/>
      <c r="B30" s="24" t="s">
        <v>33</v>
      </c>
      <c r="C30" s="22" t="s">
        <v>72</v>
      </c>
      <c r="D30" s="24"/>
      <c r="E30" s="24"/>
      <c r="F30" s="24"/>
      <c r="G30" s="24"/>
      <c r="H30" s="24"/>
      <c r="I30" s="24"/>
      <c r="J30" s="24"/>
    </row>
    <row r="31" spans="1:10" ht="26.25" customHeight="1">
      <c r="A31" s="38" t="s">
        <v>93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0" ht="27.75" customHeight="1">
      <c r="A32" s="24"/>
      <c r="B32" s="24" t="s">
        <v>34</v>
      </c>
      <c r="C32" s="22" t="s">
        <v>72</v>
      </c>
      <c r="D32" s="24"/>
      <c r="E32" s="24"/>
      <c r="F32" s="24"/>
      <c r="G32" s="24"/>
      <c r="H32" s="24"/>
      <c r="I32" s="24"/>
      <c r="J32" s="24"/>
    </row>
    <row r="33" spans="1:10" ht="12.75" customHeight="1">
      <c r="A33" s="38" t="s">
        <v>92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28.5" customHeight="1">
      <c r="A34" s="31"/>
      <c r="B34" s="24" t="s">
        <v>35</v>
      </c>
      <c r="C34" s="22" t="s">
        <v>72</v>
      </c>
      <c r="D34" s="24"/>
      <c r="E34" s="24"/>
      <c r="F34" s="24"/>
      <c r="G34" s="24"/>
      <c r="H34" s="24"/>
      <c r="I34" s="24"/>
      <c r="J34" s="24"/>
    </row>
    <row r="35" spans="1:10" ht="13.5" customHeight="1">
      <c r="A35" s="38" t="s">
        <v>91</v>
      </c>
      <c r="B35" s="41"/>
      <c r="C35" s="41"/>
      <c r="D35" s="41"/>
      <c r="E35" s="41"/>
      <c r="F35" s="41"/>
      <c r="G35" s="41"/>
      <c r="H35" s="41"/>
      <c r="I35" s="41"/>
      <c r="J35" s="42"/>
    </row>
    <row r="36" spans="1:10" ht="24.75" customHeight="1">
      <c r="A36" s="31"/>
      <c r="B36" s="24" t="s">
        <v>36</v>
      </c>
      <c r="C36" s="22" t="s">
        <v>72</v>
      </c>
      <c r="D36" s="24"/>
      <c r="E36" s="24"/>
      <c r="F36" s="24"/>
      <c r="G36" s="24"/>
      <c r="H36" s="24"/>
      <c r="I36" s="24"/>
      <c r="J36" s="24"/>
    </row>
    <row r="37" spans="1:10" ht="16.5" customHeight="1">
      <c r="A37" s="38" t="s">
        <v>90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0" ht="37.5" customHeight="1">
      <c r="A38" s="31"/>
      <c r="B38" s="24" t="s">
        <v>37</v>
      </c>
      <c r="C38" s="22" t="s">
        <v>72</v>
      </c>
      <c r="D38" s="24"/>
      <c r="E38" s="24"/>
      <c r="F38" s="24"/>
      <c r="G38" s="24"/>
      <c r="H38" s="24"/>
      <c r="I38" s="24"/>
      <c r="J38" s="24"/>
    </row>
    <row r="39" spans="1:10" ht="26.25" customHeight="1">
      <c r="A39" s="38" t="s">
        <v>89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25.5" customHeight="1">
      <c r="A40" s="31"/>
      <c r="B40" s="24" t="s">
        <v>38</v>
      </c>
      <c r="C40" s="22" t="s">
        <v>72</v>
      </c>
      <c r="D40" s="24"/>
      <c r="E40" s="24"/>
      <c r="F40" s="24"/>
      <c r="G40" s="24"/>
      <c r="H40" s="24"/>
      <c r="I40" s="24"/>
      <c r="J40" s="24"/>
    </row>
    <row r="41" spans="1:10" ht="15.75" customHeight="1">
      <c r="A41" s="38" t="s">
        <v>88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0" ht="38.25" customHeight="1">
      <c r="A42" s="31"/>
      <c r="B42" s="24" t="s">
        <v>39</v>
      </c>
      <c r="C42" s="22" t="s">
        <v>106</v>
      </c>
      <c r="D42" s="24"/>
      <c r="E42" s="24"/>
      <c r="F42" s="24"/>
      <c r="G42" s="24"/>
      <c r="H42" s="24"/>
      <c r="I42" s="24"/>
      <c r="J42" s="24"/>
    </row>
    <row r="43" spans="1:10" ht="13.5" customHeight="1">
      <c r="A43" s="38" t="s">
        <v>107</v>
      </c>
      <c r="B43" s="41"/>
      <c r="C43" s="41"/>
      <c r="D43" s="41"/>
      <c r="E43" s="41"/>
      <c r="F43" s="41"/>
      <c r="G43" s="41"/>
      <c r="H43" s="41"/>
      <c r="I43" s="41"/>
      <c r="J43" s="42"/>
    </row>
    <row r="44" spans="1:10" ht="25.5" customHeight="1">
      <c r="A44" s="31"/>
      <c r="B44" s="24" t="s">
        <v>40</v>
      </c>
      <c r="C44" s="22" t="s">
        <v>108</v>
      </c>
      <c r="D44" s="24"/>
      <c r="E44" s="24"/>
      <c r="F44" s="24"/>
      <c r="G44" s="24"/>
      <c r="H44" s="24"/>
      <c r="I44" s="24"/>
      <c r="J44" s="24"/>
    </row>
    <row r="45" spans="1:10" ht="14.25" customHeight="1">
      <c r="A45" s="38" t="s">
        <v>87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74.25" customHeight="1">
      <c r="A46" s="31"/>
      <c r="B46" s="24" t="s">
        <v>55</v>
      </c>
      <c r="C46" s="22" t="s">
        <v>84</v>
      </c>
      <c r="D46" s="24"/>
      <c r="E46" s="24"/>
      <c r="F46" s="24"/>
      <c r="G46" s="24"/>
      <c r="H46" s="24"/>
      <c r="I46" s="24"/>
      <c r="J46" s="24"/>
    </row>
    <row r="47" spans="1:10" ht="13.5" customHeight="1">
      <c r="A47" s="38" t="s">
        <v>86</v>
      </c>
      <c r="B47" s="41"/>
      <c r="C47" s="41"/>
      <c r="D47" s="41"/>
      <c r="E47" s="41"/>
      <c r="F47" s="41"/>
      <c r="G47" s="41"/>
      <c r="H47" s="41"/>
      <c r="I47" s="41"/>
      <c r="J47" s="42"/>
    </row>
    <row r="48" spans="1:10" ht="75" customHeight="1">
      <c r="A48" s="31"/>
      <c r="B48" s="24" t="s">
        <v>56</v>
      </c>
      <c r="C48" s="22" t="s">
        <v>84</v>
      </c>
      <c r="D48" s="24"/>
      <c r="E48" s="24"/>
      <c r="F48" s="24"/>
      <c r="G48" s="24"/>
      <c r="H48" s="24"/>
      <c r="I48" s="24"/>
      <c r="J48" s="24"/>
    </row>
    <row r="49" spans="1:10" ht="15.75" customHeight="1">
      <c r="A49" s="38" t="s">
        <v>85</v>
      </c>
      <c r="B49" s="41"/>
      <c r="C49" s="41"/>
      <c r="D49" s="41"/>
      <c r="E49" s="41"/>
      <c r="F49" s="41"/>
      <c r="G49" s="41"/>
      <c r="H49" s="41"/>
      <c r="I49" s="41"/>
      <c r="J49" s="42"/>
    </row>
    <row r="50" spans="1:10" ht="72">
      <c r="A50" s="31"/>
      <c r="B50" s="24" t="s">
        <v>57</v>
      </c>
      <c r="C50" s="22" t="s">
        <v>84</v>
      </c>
      <c r="D50" s="24"/>
      <c r="E50" s="24"/>
      <c r="F50" s="24"/>
      <c r="G50" s="24"/>
      <c r="H50" s="24"/>
      <c r="I50" s="24"/>
      <c r="J50" s="24"/>
    </row>
    <row r="51" spans="1:10" ht="15.75" customHeight="1">
      <c r="A51" s="38" t="s">
        <v>83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0" ht="72.75" customHeight="1">
      <c r="A52" s="31"/>
      <c r="B52" s="24" t="s">
        <v>60</v>
      </c>
      <c r="C52" s="22" t="s">
        <v>81</v>
      </c>
      <c r="D52" s="24"/>
      <c r="E52" s="24"/>
      <c r="F52" s="24"/>
      <c r="G52" s="24"/>
      <c r="H52" s="24"/>
      <c r="I52" s="24"/>
      <c r="J52" s="24"/>
    </row>
    <row r="53" spans="1:10" ht="14.25" customHeight="1">
      <c r="A53" s="38" t="s">
        <v>82</v>
      </c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72.75" customHeight="1">
      <c r="A54" s="31"/>
      <c r="B54" s="24" t="s">
        <v>58</v>
      </c>
      <c r="C54" s="22" t="s">
        <v>81</v>
      </c>
      <c r="D54" s="24"/>
      <c r="E54" s="24"/>
      <c r="F54" s="24"/>
      <c r="G54" s="24"/>
      <c r="H54" s="24"/>
      <c r="I54" s="24"/>
      <c r="J54" s="24"/>
    </row>
    <row r="55" spans="1:10" ht="17.25" customHeight="1">
      <c r="A55" s="38" t="s">
        <v>80</v>
      </c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63.75" customHeight="1">
      <c r="A56" s="31"/>
      <c r="B56" s="24" t="s">
        <v>41</v>
      </c>
      <c r="C56" s="22" t="s">
        <v>105</v>
      </c>
      <c r="D56" s="24"/>
      <c r="E56" s="24"/>
      <c r="F56" s="24"/>
      <c r="G56" s="24"/>
      <c r="H56" s="24"/>
      <c r="I56" s="24"/>
      <c r="J56" s="24"/>
    </row>
    <row r="57" spans="1:10" ht="36.75" customHeight="1">
      <c r="A57" s="38" t="s">
        <v>104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85.5" customHeight="1">
      <c r="A58" s="31"/>
      <c r="B58" s="24" t="s">
        <v>59</v>
      </c>
      <c r="C58" s="22" t="s">
        <v>79</v>
      </c>
      <c r="D58" s="24"/>
      <c r="E58" s="24"/>
      <c r="F58" s="24"/>
      <c r="G58" s="24"/>
      <c r="H58" s="24"/>
      <c r="I58" s="24"/>
      <c r="J58" s="24"/>
    </row>
    <row r="59" spans="1:10" ht="24" customHeight="1">
      <c r="A59" s="38" t="s">
        <v>78</v>
      </c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39" customHeight="1">
      <c r="A60" s="12" t="s">
        <v>7</v>
      </c>
      <c r="B60" s="12" t="s">
        <v>42</v>
      </c>
      <c r="C60" s="13"/>
      <c r="D60" s="25">
        <v>101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f>D60+H60</f>
        <v>101</v>
      </c>
    </row>
    <row r="61" spans="1:10" ht="15" customHeight="1">
      <c r="A61" s="34" t="s">
        <v>25</v>
      </c>
      <c r="B61" s="34"/>
      <c r="C61" s="34"/>
      <c r="D61" s="34"/>
      <c r="E61" s="34"/>
      <c r="F61" s="34"/>
      <c r="G61" s="34"/>
      <c r="H61" s="34"/>
      <c r="I61" s="34"/>
      <c r="J61" s="35"/>
    </row>
    <row r="62" spans="1:10" ht="37.5" customHeight="1">
      <c r="A62" s="52" t="s">
        <v>77</v>
      </c>
      <c r="B62" s="43"/>
      <c r="C62" s="43"/>
      <c r="D62" s="43"/>
      <c r="E62" s="43"/>
      <c r="F62" s="43"/>
      <c r="G62" s="43"/>
      <c r="H62" s="43"/>
      <c r="I62" s="43"/>
      <c r="J62" s="44"/>
    </row>
    <row r="63" spans="1:10" ht="72" customHeight="1">
      <c r="A63" s="31"/>
      <c r="B63" s="24" t="s">
        <v>61</v>
      </c>
      <c r="C63" s="22" t="s">
        <v>74</v>
      </c>
      <c r="D63" s="24"/>
      <c r="E63" s="24"/>
      <c r="F63" s="24"/>
      <c r="G63" s="24"/>
      <c r="H63" s="24"/>
      <c r="I63" s="24"/>
      <c r="J63" s="24"/>
    </row>
    <row r="64" spans="1:10" ht="36.75" customHeight="1">
      <c r="A64" s="38" t="s">
        <v>76</v>
      </c>
      <c r="B64" s="41"/>
      <c r="C64" s="41"/>
      <c r="D64" s="41"/>
      <c r="E64" s="41"/>
      <c r="F64" s="41"/>
      <c r="G64" s="41"/>
      <c r="H64" s="41"/>
      <c r="I64" s="41"/>
      <c r="J64" s="42"/>
    </row>
    <row r="65" spans="1:17" ht="27" customHeight="1">
      <c r="A65" s="12" t="s">
        <v>8</v>
      </c>
      <c r="B65" s="12" t="s">
        <v>26</v>
      </c>
      <c r="C65" s="13"/>
      <c r="D65" s="25">
        <v>72049.34</v>
      </c>
      <c r="E65" s="25">
        <v>0</v>
      </c>
      <c r="F65" s="25">
        <v>34800.31</v>
      </c>
      <c r="G65" s="25">
        <v>37249.03</v>
      </c>
      <c r="H65" s="25">
        <v>0</v>
      </c>
      <c r="I65" s="25">
        <v>0</v>
      </c>
      <c r="J65" s="25">
        <f>D65+H65</f>
        <v>72049.34</v>
      </c>
    </row>
    <row r="66" spans="1:17" ht="14.25" customHeight="1">
      <c r="A66" s="34" t="s">
        <v>43</v>
      </c>
      <c r="B66" s="34"/>
      <c r="C66" s="34"/>
      <c r="D66" s="34"/>
      <c r="E66" s="34"/>
      <c r="F66" s="34"/>
      <c r="G66" s="34"/>
      <c r="H66" s="34"/>
      <c r="I66" s="34"/>
      <c r="J66" s="35"/>
    </row>
    <row r="67" spans="1:17" ht="27.75" customHeight="1">
      <c r="A67" s="34" t="s">
        <v>75</v>
      </c>
      <c r="B67" s="39"/>
      <c r="C67" s="39"/>
      <c r="D67" s="39"/>
      <c r="E67" s="39"/>
      <c r="F67" s="39"/>
      <c r="G67" s="39"/>
      <c r="H67" s="39"/>
      <c r="I67" s="39"/>
      <c r="J67" s="40"/>
    </row>
    <row r="68" spans="1:17" ht="25.5" customHeight="1">
      <c r="A68" s="31"/>
      <c r="B68" s="24" t="s">
        <v>44</v>
      </c>
      <c r="C68" s="22" t="s">
        <v>72</v>
      </c>
      <c r="D68" s="24"/>
      <c r="E68" s="24"/>
      <c r="F68" s="24"/>
      <c r="G68" s="24"/>
      <c r="H68" s="24"/>
      <c r="I68" s="24"/>
      <c r="J68" s="24"/>
    </row>
    <row r="69" spans="1:17" ht="14.25" customHeight="1">
      <c r="A69" s="38" t="s">
        <v>73</v>
      </c>
      <c r="B69" s="41"/>
      <c r="C69" s="41"/>
      <c r="D69" s="41"/>
      <c r="E69" s="41"/>
      <c r="F69" s="41"/>
      <c r="G69" s="41"/>
      <c r="H69" s="41"/>
      <c r="I69" s="41"/>
      <c r="J69" s="42"/>
    </row>
    <row r="70" spans="1:17" ht="96.75" customHeight="1">
      <c r="A70" s="31"/>
      <c r="B70" s="24" t="s">
        <v>70</v>
      </c>
      <c r="C70" s="22" t="s">
        <v>69</v>
      </c>
      <c r="D70" s="24"/>
      <c r="E70" s="24"/>
      <c r="F70" s="24"/>
      <c r="G70" s="24"/>
      <c r="H70" s="24"/>
      <c r="I70" s="24"/>
      <c r="J70" s="24"/>
    </row>
    <row r="71" spans="1:17" ht="27" customHeight="1">
      <c r="A71" s="38" t="s">
        <v>71</v>
      </c>
      <c r="B71" s="41"/>
      <c r="C71" s="41"/>
      <c r="D71" s="41"/>
      <c r="E71" s="41"/>
      <c r="F71" s="41"/>
      <c r="G71" s="41"/>
      <c r="H71" s="41"/>
      <c r="I71" s="41"/>
      <c r="J71" s="42"/>
    </row>
    <row r="72" spans="1:17" ht="13.5" customHeight="1">
      <c r="A72" s="20" t="s">
        <v>111</v>
      </c>
      <c r="B72" s="20" t="s">
        <v>12</v>
      </c>
      <c r="C72" s="19"/>
      <c r="D72" s="21">
        <f t="shared" ref="D72:I72" si="1">D73</f>
        <v>0</v>
      </c>
      <c r="E72" s="21">
        <f t="shared" si="1"/>
        <v>0</v>
      </c>
      <c r="F72" s="21">
        <f t="shared" si="1"/>
        <v>0</v>
      </c>
      <c r="G72" s="21">
        <f t="shared" si="1"/>
        <v>0</v>
      </c>
      <c r="H72" s="21">
        <f t="shared" si="1"/>
        <v>0</v>
      </c>
      <c r="I72" s="21">
        <f t="shared" si="1"/>
        <v>0</v>
      </c>
      <c r="J72" s="21">
        <f>D72+H72+I72</f>
        <v>0</v>
      </c>
      <c r="K72" s="2"/>
      <c r="L72" s="2"/>
      <c r="M72" s="2"/>
      <c r="N72" s="2"/>
      <c r="O72" s="2"/>
      <c r="P72" s="2"/>
      <c r="Q72" s="2"/>
    </row>
    <row r="73" spans="1:17" ht="25.5" customHeight="1">
      <c r="A73" s="11" t="s">
        <v>9</v>
      </c>
      <c r="B73" s="12" t="s">
        <v>13</v>
      </c>
      <c r="C73" s="13"/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f>D73+H73+I73</f>
        <v>0</v>
      </c>
    </row>
    <row r="74" spans="1:17" ht="15" customHeight="1">
      <c r="A74" s="34" t="s">
        <v>27</v>
      </c>
      <c r="B74" s="34"/>
      <c r="C74" s="34"/>
      <c r="D74" s="34"/>
      <c r="E74" s="34"/>
      <c r="F74" s="34"/>
      <c r="G74" s="34"/>
      <c r="H74" s="34"/>
      <c r="I74" s="34"/>
      <c r="J74" s="35"/>
    </row>
    <row r="75" spans="1:17" ht="38.25" customHeight="1">
      <c r="A75" s="34" t="s">
        <v>68</v>
      </c>
      <c r="B75" s="39"/>
      <c r="C75" s="39"/>
      <c r="D75" s="39"/>
      <c r="E75" s="39"/>
      <c r="F75" s="39"/>
      <c r="G75" s="39"/>
      <c r="H75" s="39"/>
      <c r="I75" s="39"/>
      <c r="J75" s="40"/>
    </row>
    <row r="76" spans="1:17" ht="73.5" customHeight="1">
      <c r="A76" s="15"/>
      <c r="B76" s="27" t="s">
        <v>64</v>
      </c>
      <c r="C76" s="22" t="s">
        <v>66</v>
      </c>
      <c r="D76" s="16"/>
      <c r="E76" s="16"/>
      <c r="F76" s="16"/>
      <c r="G76" s="16"/>
      <c r="H76" s="16"/>
      <c r="I76" s="16"/>
      <c r="J76" s="16"/>
    </row>
    <row r="77" spans="1:17" ht="38.25" customHeight="1">
      <c r="A77" s="48" t="s">
        <v>67</v>
      </c>
      <c r="B77" s="36"/>
      <c r="C77" s="36"/>
      <c r="D77" s="36"/>
      <c r="E77" s="36"/>
      <c r="F77" s="36"/>
      <c r="G77" s="36"/>
      <c r="H77" s="36"/>
      <c r="I77" s="36"/>
      <c r="J77" s="37"/>
    </row>
    <row r="78" spans="1:17" ht="61.5" customHeight="1">
      <c r="A78" s="18"/>
      <c r="B78" s="27" t="s">
        <v>103</v>
      </c>
      <c r="C78" s="22" t="s">
        <v>65</v>
      </c>
      <c r="D78" s="23"/>
      <c r="E78" s="23"/>
      <c r="F78" s="23"/>
      <c r="G78" s="23"/>
      <c r="H78" s="23"/>
      <c r="I78" s="23"/>
      <c r="J78" s="23"/>
    </row>
    <row r="79" spans="1:17" ht="26.25" customHeight="1">
      <c r="A79" s="48" t="s">
        <v>63</v>
      </c>
      <c r="B79" s="36"/>
      <c r="C79" s="36"/>
      <c r="D79" s="36"/>
      <c r="E79" s="36"/>
      <c r="F79" s="36"/>
      <c r="G79" s="36"/>
      <c r="H79" s="36"/>
      <c r="I79" s="36"/>
      <c r="J79" s="37"/>
    </row>
    <row r="80" spans="1:17" ht="26.25" customHeight="1">
      <c r="A80" s="18" t="s">
        <v>10</v>
      </c>
      <c r="B80" s="12" t="s">
        <v>45</v>
      </c>
      <c r="C80" s="13"/>
      <c r="D80" s="45" t="s">
        <v>15</v>
      </c>
      <c r="E80" s="46"/>
      <c r="F80" s="46"/>
      <c r="G80" s="46"/>
      <c r="H80" s="46"/>
      <c r="I80" s="46"/>
      <c r="J80" s="47"/>
    </row>
    <row r="81" spans="1:17" ht="15" customHeight="1">
      <c r="A81" s="34" t="s">
        <v>46</v>
      </c>
      <c r="B81" s="34"/>
      <c r="C81" s="34"/>
      <c r="D81" s="34"/>
      <c r="E81" s="34"/>
      <c r="F81" s="34"/>
      <c r="G81" s="34"/>
      <c r="H81" s="34"/>
      <c r="I81" s="34"/>
      <c r="J81" s="35"/>
    </row>
    <row r="82" spans="1:17" ht="26.25" customHeight="1">
      <c r="A82" s="34" t="s">
        <v>47</v>
      </c>
      <c r="B82" s="39"/>
      <c r="C82" s="39"/>
      <c r="D82" s="39"/>
      <c r="E82" s="39"/>
      <c r="F82" s="39"/>
      <c r="G82" s="39"/>
      <c r="H82" s="39"/>
      <c r="I82" s="39"/>
      <c r="J82" s="40"/>
    </row>
    <row r="83" spans="1:17" ht="25.5" customHeight="1">
      <c r="A83" s="18"/>
      <c r="B83" s="27" t="s">
        <v>48</v>
      </c>
      <c r="C83" s="22" t="s">
        <v>49</v>
      </c>
      <c r="D83" s="14"/>
      <c r="E83" s="14"/>
      <c r="F83" s="14"/>
      <c r="G83" s="14"/>
      <c r="H83" s="14"/>
      <c r="I83" s="14"/>
      <c r="J83" s="14"/>
    </row>
    <row r="84" spans="1:17" ht="15.75" customHeight="1">
      <c r="A84" s="48" t="s">
        <v>50</v>
      </c>
      <c r="B84" s="36"/>
      <c r="C84" s="36"/>
      <c r="D84" s="36"/>
      <c r="E84" s="36"/>
      <c r="F84" s="36"/>
      <c r="G84" s="36"/>
      <c r="H84" s="36"/>
      <c r="I84" s="36"/>
      <c r="J84" s="37"/>
    </row>
    <row r="85" spans="1:17" ht="39.75" customHeight="1">
      <c r="A85" s="20" t="s">
        <v>110</v>
      </c>
      <c r="B85" s="29" t="s">
        <v>14</v>
      </c>
      <c r="C85" s="19"/>
      <c r="D85" s="30">
        <f t="shared" ref="D85:I85" si="2">D86</f>
        <v>16762.509999999998</v>
      </c>
      <c r="E85" s="30">
        <f t="shared" si="2"/>
        <v>0</v>
      </c>
      <c r="F85" s="30">
        <f t="shared" si="2"/>
        <v>260.13</v>
      </c>
      <c r="G85" s="30">
        <f>G86</f>
        <v>15937.96</v>
      </c>
      <c r="H85" s="30">
        <f t="shared" si="2"/>
        <v>0</v>
      </c>
      <c r="I85" s="30">
        <f t="shared" si="2"/>
        <v>0</v>
      </c>
      <c r="J85" s="30">
        <f>D85+H85+I85</f>
        <v>16762.509999999998</v>
      </c>
      <c r="K85" s="2"/>
      <c r="L85" s="2"/>
      <c r="M85" s="2"/>
      <c r="N85" s="2"/>
      <c r="O85" s="2"/>
      <c r="P85" s="2"/>
      <c r="Q85" s="2"/>
    </row>
    <row r="86" spans="1:17" ht="48.75" customHeight="1">
      <c r="A86" s="28" t="s">
        <v>11</v>
      </c>
      <c r="B86" s="12" t="s">
        <v>28</v>
      </c>
      <c r="C86" s="13"/>
      <c r="D86" s="14">
        <v>16762.509999999998</v>
      </c>
      <c r="E86" s="14">
        <v>0</v>
      </c>
      <c r="F86" s="14">
        <v>260.13</v>
      </c>
      <c r="G86" s="14">
        <v>15937.96</v>
      </c>
      <c r="H86" s="14">
        <v>0</v>
      </c>
      <c r="I86" s="14">
        <v>0</v>
      </c>
      <c r="J86" s="14">
        <f>D86+H86+I86</f>
        <v>16762.509999999998</v>
      </c>
    </row>
    <row r="87" spans="1:17" ht="15" customHeight="1">
      <c r="A87" s="34" t="s">
        <v>29</v>
      </c>
      <c r="B87" s="34"/>
      <c r="C87" s="34"/>
      <c r="D87" s="34"/>
      <c r="E87" s="34"/>
      <c r="F87" s="34"/>
      <c r="G87" s="34"/>
      <c r="H87" s="34"/>
      <c r="I87" s="34"/>
      <c r="J87" s="35"/>
    </row>
    <row r="88" spans="1:17" ht="49.5" customHeight="1">
      <c r="A88" s="34" t="s">
        <v>102</v>
      </c>
      <c r="B88" s="39"/>
      <c r="C88" s="39"/>
      <c r="D88" s="39"/>
      <c r="E88" s="39"/>
      <c r="F88" s="39"/>
      <c r="G88" s="39"/>
      <c r="H88" s="39"/>
      <c r="I88" s="39"/>
      <c r="J88" s="40"/>
    </row>
    <row r="89" spans="1:17" ht="26.25" customHeight="1">
      <c r="A89" s="15"/>
      <c r="B89" s="15" t="s">
        <v>51</v>
      </c>
      <c r="C89" s="22" t="s">
        <v>109</v>
      </c>
      <c r="D89" s="16"/>
      <c r="E89" s="16"/>
      <c r="F89" s="16"/>
      <c r="G89" s="16"/>
      <c r="H89" s="16"/>
      <c r="I89" s="16"/>
      <c r="J89" s="16"/>
    </row>
    <row r="90" spans="1:17" ht="25.5" customHeight="1">
      <c r="A90" s="38" t="s">
        <v>62</v>
      </c>
      <c r="B90" s="36"/>
      <c r="C90" s="36"/>
      <c r="D90" s="36"/>
      <c r="E90" s="36"/>
      <c r="F90" s="36"/>
      <c r="G90" s="36"/>
      <c r="H90" s="36"/>
      <c r="I90" s="36"/>
      <c r="J90" s="37"/>
    </row>
    <row r="91" spans="1:17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7">
      <c r="A92" s="53" t="s">
        <v>16</v>
      </c>
      <c r="B92" s="53"/>
      <c r="C92" s="53"/>
      <c r="D92" s="53"/>
      <c r="E92" s="53"/>
      <c r="F92" s="53"/>
      <c r="G92" s="53"/>
      <c r="H92" s="53"/>
      <c r="I92" s="53"/>
      <c r="J92" s="53"/>
    </row>
    <row r="94" spans="1:17">
      <c r="B94" s="4"/>
    </row>
    <row r="95" spans="1:17">
      <c r="B95" s="4"/>
    </row>
  </sheetData>
  <mergeCells count="52">
    <mergeCell ref="B2:J2"/>
    <mergeCell ref="A90:J90"/>
    <mergeCell ref="A66:J66"/>
    <mergeCell ref="A67:J67"/>
    <mergeCell ref="A25:J25"/>
    <mergeCell ref="A59:J59"/>
    <mergeCell ref="A61:J61"/>
    <mergeCell ref="A79:J79"/>
    <mergeCell ref="A49:J49"/>
    <mergeCell ref="A84:J84"/>
    <mergeCell ref="A47:J47"/>
    <mergeCell ref="A43:J43"/>
    <mergeCell ref="A77:J77"/>
    <mergeCell ref="A23:J23"/>
    <mergeCell ref="A27:J27"/>
    <mergeCell ref="A21:J21"/>
    <mergeCell ref="A45:J45"/>
    <mergeCell ref="A39:J39"/>
    <mergeCell ref="A41:J41"/>
    <mergeCell ref="A75:J75"/>
    <mergeCell ref="A87:J87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92:J92"/>
    <mergeCell ref="D80:J80"/>
    <mergeCell ref="A81:J81"/>
    <mergeCell ref="A57:J57"/>
    <mergeCell ref="A82:J82"/>
    <mergeCell ref="A15:J15"/>
    <mergeCell ref="A64:J64"/>
    <mergeCell ref="A69:J69"/>
    <mergeCell ref="A19:J19"/>
    <mergeCell ref="A18:J18"/>
    <mergeCell ref="A62:J62"/>
    <mergeCell ref="A29:J29"/>
    <mergeCell ref="A31:J31"/>
    <mergeCell ref="A33:J33"/>
    <mergeCell ref="A35:J35"/>
    <mergeCell ref="A37:J37"/>
    <mergeCell ref="A88:J88"/>
    <mergeCell ref="A74:J74"/>
    <mergeCell ref="A71:J71"/>
    <mergeCell ref="A51:J51"/>
    <mergeCell ref="A53:J53"/>
    <mergeCell ref="A55:J5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2022-12-12T13:13:25Z</dcterms:modified>
</cp:coreProperties>
</file>