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31" i="1"/>
  <c r="J75"/>
  <c r="J66"/>
  <c r="J59"/>
  <c r="J41"/>
  <c r="J24"/>
  <c r="G88" l="1"/>
  <c r="J52" l="1"/>
  <c r="J107" l="1"/>
  <c r="J94"/>
  <c r="J89"/>
  <c r="E88"/>
  <c r="J32"/>
  <c r="E31"/>
  <c r="E16"/>
  <c r="D16" l="1"/>
  <c r="F16"/>
  <c r="G16"/>
  <c r="H16"/>
  <c r="I16"/>
  <c r="F31"/>
  <c r="G31"/>
  <c r="H31"/>
  <c r="I31"/>
  <c r="J16" l="1"/>
  <c r="J31"/>
  <c r="D88" l="1"/>
  <c r="I88" l="1"/>
  <c r="H88"/>
  <c r="F88"/>
  <c r="J88" l="1"/>
</calcChain>
</file>

<file path=xl/sharedStrings.xml><?xml version="1.0" encoding="utf-8"?>
<sst xmlns="http://schemas.openxmlformats.org/spreadsheetml/2006/main" count="162" uniqueCount="149">
  <si>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</si>
  <si>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</si>
  <si>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</si>
  <si>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</si>
  <si>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</si>
  <si>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</si>
  <si>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</si>
  <si>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</si>
  <si>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</si>
  <si>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2.2.</t>
  </si>
  <si>
    <t>3.1.</t>
  </si>
  <si>
    <t>3.2.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</si>
  <si>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 "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</si>
  <si>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</si>
  <si>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</si>
  <si>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финансирование не предусмотрено</t>
  </si>
  <si>
    <t>_______________________________________________</t>
  </si>
  <si>
    <t>3.3.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</si>
  <si>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</si>
  <si>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</si>
  <si>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</si>
  <si>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</si>
  <si>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</si>
  <si>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Подпрограмма " Межнациональные отношения, поддержка казачества в Ипатовском городском округе Ставропольского края"</t>
  </si>
  <si>
    <t>Сведения о ходе реализации основного мероприятия 12.1.1.,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</si>
  <si>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</si>
  <si>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</si>
  <si>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Организация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Ипатовского городского округа Ставропольского края</t>
  </si>
  <si>
    <t>Сведения о ходе реализации основного мероприятия 12.3.1.,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</si>
  <si>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</si>
  <si>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</si>
  <si>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Реализация данного мероприятия предусматривает организацию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ИГО СК; информационную и правовую поддержку мигрантов, прибывших на территорию ИГО СК. Результатом реализации мероприятия станет увеличение количества участников мероприятий, направленных на гармонизацию межнащиональных и межконфессиональных отношений. </t>
  </si>
  <si>
    <t>Основное мероприятие: Информационно- аналитическая деятельность по профилактике терроризма экстремизма и экстремизма</t>
  </si>
  <si>
    <t xml:space="preserve">Наименование
основного мероприятия подпрограммы (Программы),  контрольного
события
</t>
  </si>
  <si>
    <t>Подпрограмма "Профилактика правонарушений, незаконного потребления и оборота наркотических средств и психотропных веществ в Ипатовском городском округе Ставропольского края"</t>
  </si>
  <si>
    <t>30.11.2022/</t>
  </si>
  <si>
    <t xml:space="preserve">Выполнение контрольного события: Обслуженна 1 система видеонаблюдения на объектах с массовым участием людей </t>
  </si>
  <si>
    <t>30.12.2022/</t>
  </si>
  <si>
    <t>Выполнение контрольного события: Все члены народных дружин обеспечены отличительной символикой. В 2021г. был заключен договор №641- МК от 19.11.2021г. (Полис № 12-0000072/27-21). Период страхования членов народных дружин с 19.11.2021г. по 18.12.2022г. В 2022г. мероприятия по страхованию членов народных дружин от несчастных случаев предусмотрено 40,40 тыс.рублей. Освоение средств планируется в 4 квартале 2022г.</t>
  </si>
  <si>
    <t>На реализацию мероприятия в 2022г. предусмотрены денежные средства в сумме 197,0 тыс.руб. и направлены они на организацию и проведение мероприятий военно- патриотической направленности, а также обеспечение участия воспитанников казачьих военно- потриотических клубов, команд и делегаций ИГО СК в краевых мероприятиях, направленных на патриотическое воспитание казачьей молодежи. В отчетном периоде освоение средств составило 72,0%.</t>
  </si>
  <si>
    <t xml:space="preserve">Контрольное событие 5: "Проведение муниципальных конкурсов "Лучшая народная дружина Ипатовского городского округа" и "Лучший народный дружиник Ипатовского округа" </t>
  </si>
  <si>
    <t>Контрольное событие 6: "Страхование 180 дружинников"</t>
  </si>
  <si>
    <t>Контрольное событие 7: "Изготовление 70 плакатов для агитации граждан к участию в охране общественного порядка, для распространения в местах массового пребывания людей на территории Ипатовского городского округа Ставропольского края"</t>
  </si>
  <si>
    <t>Основное мероприятие: Профилактика противонарушений среди несовершеннолетних и молодежи Ипатовского городского округа, в том числе организация и проведение мероприятий, направленных на защиту несовершеннолетних и молодежи от информации, оправдывающей самоубийство и иные насильственные преступления</t>
  </si>
  <si>
    <t>Сведения о ходе реализации основного мероприятия 12.2.2.,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</si>
  <si>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предполагает организацию и проведение конкурсов на лучший видеоролик, рисунок, направленный на профилактику правонарушений и преступлений среди несовершеннолетних и молодежи Ипатовского городского округа Ставропольского края; мониторинг сети «Интернет» на предмет выявления сайтов оправдывающих самоубийство и иные насильственные преступления; проведение мероприятий направленных на профилактику правонарушений и преступлений несовершеннолетних, а также законопослушного поведения; проведение профилактических мероприятий, направленных на предотвращение насилия, жестокого обращения с детьми, суицидального поведения несовершеннолетних. В 2022г. на реализацию мероприятия предусмотрены средства в сумме 9,0 тыс.руб.Денежные средства в отчетном периоде освоены на 66,6%.</t>
  </si>
  <si>
    <t>20.12.2022/</t>
  </si>
  <si>
    <t>Контрольное событие 10: "Приобретение 210 единиц полиграфической продукции, направленной на предотвращение насилия, жестокого обращения с детьми"</t>
  </si>
  <si>
    <t>Контрольное событие 9: "Проведение муниципального конкурса профилактической направленности среди несовершеннолетних и молодежи Ипатовского городского округа"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</si>
  <si>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</t>
  </si>
  <si>
    <t>На реализацию основного мероприятия предусмотрены средства местного бюджета в сумме 128,98 тыс. руб. и направлены они на изготовление и установку на объектах с массовым пребыванием людей плакатов по профилактике терроризма и экстремизма. Освоение средств в отчетном периоде составило 57,3%.</t>
  </si>
  <si>
    <t>Контрольное событие 31: " Проведение информационно- пропагандистского мероприятия, направленного на профилактику идеологии терроризма"</t>
  </si>
  <si>
    <t>Контрольное событие 30: " Приобретение 400 единиц методической литературы, плакатов, пособий и медиаматериалов по профилактике терроризма и экстремизма"</t>
  </si>
  <si>
    <t>В рамках реализации основного мероприятия предполагается  проведение районных соревнований "Школа безопасности" и "Юный спасатель". Кроме того, оснащение мест с массовым пребыванием людей системами видеонаблюдения, кнопками тревожной сигнализации, усиление ограждений и обеспечение освещением в темное время суток. В отчетном периоде кассовое освоение составило 59,4% к плану.</t>
  </si>
  <si>
    <t>Контрольное событие 29: "Монтаж, системы видеонаблюдения в 2 образовательных учреждениях"</t>
  </si>
  <si>
    <t>Контрольное событие 28: "Выполнение охранных мероприятий в 51 образвательнорм учреждении (установка КТС тревожной сигнализации, техническое обслуживание КТС, охранные мероприятия, связанные с применением КТС, заключение договоров и охрана)"</t>
  </si>
  <si>
    <t>Контрольное событие 27: "Установка и поддержание системы наружного освещения на объекте с массовым пребыванием людей"</t>
  </si>
  <si>
    <t>Контрольное событие 26: "Установка, ремонт и усиление ограждений на объекте с массовым пребыванием людей"</t>
  </si>
  <si>
    <t>Контрольное событие 25: "Обслужевание системы видеонаблюдения на объектах с массовым участием людей"</t>
  </si>
  <si>
    <t>Основное мероприятие: Обеспечение общественного порядка, в том числе профилактика уличной преступности</t>
  </si>
  <si>
    <t>Реализация основного мероприятия предполагает организацию и проведение профилактических мероприятий, направленных на профилактику правонарушений, снижение масштабов незаконного потребления и оборота наркотиков, а также алкогольной и табачной продукции; приобретение отличительной символики и страхования жизни; публикиции в СМИ о проводимых профилактических мероприятиях. В 2022г. на реализацию мероприятия предусмотрены денежные средства в размере 75,0 тыс.руб. В отчетном периоде освоения не было.</t>
  </si>
  <si>
    <t>Основное мероприятие: Организация правового освещения и информирования лиц, отбывших уголовное наказание в виде лишения свободы, о формах их социальной поддержки и возможности трудоустройства</t>
  </si>
  <si>
    <t>Сведения о ходе реализации основного мероприятия 12.2.3.,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</si>
  <si>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предполагает изготовление полиграфическорй продукции для лиц, отбывших уголовное наказание в виде лишения свободы, с информацией о возможности трудоустройства, оформления документов, получения медицинской помощи, социальных и иных услуг; выездные мероприятия к лицам, отбывшим наказание в виде лишения свободы, в целях проведенияиндивидуальной профилактической работы и информирования о мерах социальной поддержки и возможности трудоустройства. В 2022г. на реализацию мероприятия предусмотрены средства в сумме 15,0 тыс.руб. Денежные средства в отчетном периоде не осваивались.</t>
  </si>
  <si>
    <t>Контрольное событие 13: "Изготовление 400 единиц полиграфической продукции по правовому просвещению и информированию лиц, отбывших уголовное наказание в виде лишения свободы"</t>
  </si>
  <si>
    <t>25.12.2022/</t>
  </si>
  <si>
    <t>Основное мероприятие: Профилактика правонарушений и преступлений, совершенных в состоянии алкогольного опьянения</t>
  </si>
  <si>
    <t>Сведения о ходе реализации основного мероприятия 12.2.4.,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</si>
  <si>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предполагает изготовление полиграфическорй продукции и баннеров; проведение мероприятий направленных на профилактику алкоголизма, пропаганду здорового образа жизни. В 2022г. на реализацию мероприятия предусмотрены средства в сумме 15,0 тыс.руб. Денежные средства в отчетном периоде не осваивались.</t>
  </si>
  <si>
    <t>Контрольное событие 14: "Приобретение 5 баннеров в сфере профилактики алкоголизма"</t>
  </si>
  <si>
    <t>Основное мероприятие: Информирование граждан Ипатовского городского округа о наиболее распространенных видах и способах мошенничества</t>
  </si>
  <si>
    <t>Сведения о ходе реализации основного мероприятия 12.2.5.,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</si>
  <si>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предполагает изготовление полиграфическорй продукции и баннеров; проведение мероприятий по информированию граждан Ипатовского городского округа о наиболее распространенных видах и способах мошенничества. В 2022г. на реализацию мероприятия предусмотрены средства в сумме 15,0 тыс.руб. Денежные средства в отчетном периоде не осваивались.</t>
  </si>
  <si>
    <t>Контрольное событие 16: "Изготовление 730 шт. полиграфической продукции по профилактике мошенничества"</t>
  </si>
  <si>
    <t>Контрольное событие 17: "Изготовление 5 баннеров по профилактике мошенничества"</t>
  </si>
  <si>
    <t>Основное мероприятие: Проведение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</t>
  </si>
  <si>
    <t>Реализация основного мероприятия предполагает публикации в СМИ о проводимых профилактических мероприятиях; проведение профилактических мероприятий в Ипатовском городском округе Ставропольского края, направленных на снижение масштабов незаконного потребления и оборота наркотиков, а также алкогольной и табачной продукции; проведение конкурсов на лучший видеоролик, рисунок, направленный на профилактику наркомании среди несовершеннолетних и молодежи Ипатовского городского округа Ставропольского края. В 2022г. на реализацию мероприятия предусмотрены средства в сумме 50,0 тыс.руб. Денежные средства в отчетном периоде освоены на 90,7%.</t>
  </si>
  <si>
    <t>Контрольное событие 20: "Проведение муниципальных конкурсов "Лучшая организация работы по профилактике наркомании и пропаганде здорового образа жизни Ипатовского городского округа Ставропольского краяв 2022 году" и "Яхочу жить!" среди подростков и молодежи Ипатовского городского округа"</t>
  </si>
  <si>
    <t>31.10.2022/                                                       30.11.2022/</t>
  </si>
  <si>
    <t>Сведения о ходе реализации основного мероприятия 12.2.6.,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</si>
  <si>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21: "Изготовление 9 баннеров антинаркотической направленности"</t>
  </si>
  <si>
    <t>Контрольное событие 23: "Размещение в СМИ публикайий антинаркотической направленности", в том числе:                                                                                                                                                        в 3 квартале- 50 публикаций;                                                                                   в 4 квартале- 50 публикаций</t>
  </si>
  <si>
    <t>Контрольное событие 22: "Изготовление 100 светоотражающих слэп браслетов размером 270*30 мм с логотипом антинаркотической направленности"</t>
  </si>
  <si>
    <t>30.12.2022/ 30.09.2022</t>
  </si>
  <si>
    <t>Контрольное событие 24: "Проведение соревнований "Школа безопасности среди школьников образовательных учреждений", в том числе:                                                                       в 1 полугодии- 1 мероприятие;                                                                                                                                                во 2 полугодии- 1 мероприятие</t>
  </si>
  <si>
    <t>Контрольное событие 19: "Проведение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продукции", в том числе:                                                                                                                                                                                       в 1 квартале- 34 мероприятия;                                                                                                                                                                               во 2 квартале- 34 мероприятия;                                                                                                                             в 3 квартале- 34 мероприятия;                                                                                                          в 4 квартале- 34 мероприятия</t>
  </si>
  <si>
    <t>Контрольное событие 18: "Информирование гражан Ипатовского городского округа Ставропольского края о наиболее распростаненных видах и способах мошенничества посредством распространения полиграфической продукции, публикаций в соц.сетях, СМИ и пр.", в том числе:                                                                                                                                                                                          3 квартал- 5600 человек;                                                                                                                                4 квартал- 5600 человек</t>
  </si>
  <si>
    <t>Контрольное событие 15: "Проведение мероприятий направленных на профилактику алкоголизма, пропаганду здорового образа жизни", в том числе:                                                                                                                                                                                                  3 квартал- 20 мероприятий                                                                                                                                    4 квартал- 20 мероприятий</t>
  </si>
  <si>
    <t>Контрольное событие 12: "Выездные мероприятия к лицам, отбывшим наказание в виде лишения свободы, в целях правового просвещения, информирования  о мерах социальной поддержки и возможности трудоустройства", в том числе:                                                                                                                                                                                                           3 квартал- 10 мероприятий                                                                                                                                                                 4 квартал- 10 мероприятий</t>
  </si>
  <si>
    <t>Контрольное событие 11: "Мониторинг сети "Интернет" на предмет на предмет выявления сайтов оправдывающих самоубийство и иные насильственные преступления", в том числе:                                                                                                                                                                                                    3 квартал- 11 единиц                                                                                                                                          4 квартал- 11 единиц</t>
  </si>
  <si>
    <t>Контрольное событие 8: "Проведение мероприятий, направленных на профилактику правонарушений, преступлений среди несовершеннолетних и молодежи Ипатовского городского округа, а также на защиту несовершеннолетних и молодежи от инфрмации, оправдывающей самоубийство и иные насильственные преступление", в том числе:                                                                                                                                                                                                                                  3 квартал- 20 единиц                                                                                                                                    4 квартал- 20 единиц</t>
  </si>
  <si>
    <t>Контрольное событие 4: "Приобретение формы полевой и макета автомата Калашникова для воспитанников казачьих военно- патриотических клубов", в том числе:                                                                                                                                                                             20 комплектов формы полевой; 1 макет автомата Калашникова в 3 квартале</t>
  </si>
  <si>
    <t>Контрольное событие 3: "Проведение мероприятий, направленных на военно- патриотическое воспитание казачьей молодежи, а так же сохранение и развитие казачьей культуры", в том числе:                                                                                                                                                            2 квартал- 2 мероприятия                                                                                                                         3 квартал- 3 мероприятия                                                                                                                       4 квартал- 6 мероприятий</t>
  </si>
  <si>
    <t xml:space="preserve">Контрольное событие 2: "Размещение информации в общественно- политической газете Ипатовского городского округа Ставропольского края "Степные зори" о проведенных мероприятиях, направленных на гармонизацию межнациональных отношений и поддержку казачества", в том числе:                                                                                                                                                                                         1 квартал- 18 материалов                                                                                                                                    2 квартал- 20 материалов                                                                                                                                  3 квартал- 20 материалов                                                                                                                                            4 квартал- 19 материалов                    </t>
  </si>
  <si>
    <t>Контрольное событие 1: "Проведение мероприятий, направленных на гармонизацию межнациональных, межэтнических отношений и укрепление общероссийского гражданского единства", в том числе:                                                                              1 квартал- 30 мероприятий                                                                                                                                                    2 квартал- 30 мероприятий                                                                                                                                                           3 квартал- 30 мероприятий                                                                                                                         4 квартал- 30 мероприятий</t>
  </si>
  <si>
    <t>30.09.2022/ 30.09.2022</t>
  </si>
  <si>
    <t>В рамках реализации основного мероприятия предусматривается проведение мониторинга политических, социально- экономических и иных процессов, оказывающих влияние на ситуацию в области противодействия терроризму и экстремизму. На реализацию мероприятия пердусмотрены средства местного бюджета в сумме 80,0 тыс.руб. В отчетном периоде денежные средства освоены на 67,7%</t>
  </si>
  <si>
    <t>30.06.2022/ 30.09.2022</t>
  </si>
  <si>
    <t>Выполнение контрольного события: Установка, ремонт и усиление ограждений на объекте с массовым пребыванием людей не производились, по причине плановости проведения в 4 квартале текущего года</t>
  </si>
  <si>
    <t>Выполнение контрольного события: Установка, ремонт и усиление ограждений на объектах с массовым пребыванием людей в отчетном периоде не проводилась по причине плановости проведения в 4 квартале текущего года</t>
  </si>
  <si>
    <t>Выполнение контрольного события: Выполнены охранные мероприятия на 51 объекте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</t>
  </si>
  <si>
    <t>31.03.2022/-     30.06.2022/ -     30.09.2022/ 30.09.2022</t>
  </si>
  <si>
    <t>Выполнение контрольного события: За отчетный период в рамках заключенных контрактов произведен монтаж систем видеонаблюдения в 2 образовательных учреждениях</t>
  </si>
  <si>
    <t>Выполнение контрольного события: В отчетном периоде проведен конкурс "Тероризму - нет!", приобретены стенды антитеррористической направлености.</t>
  </si>
  <si>
    <t>Выполнение контрольного события: В отчетном периоде проведено 3 мероприятия по предупреждению террористических и экстремистских проявлений. В частности, приняли участие в краевых соревнованиях "Школа безопасности"  и в двух мероприятиях местного значения "Соренование школьников Ипатовского городского округа по программе "Школа безопасности"</t>
  </si>
  <si>
    <t>Выполнение контрольного события: Установка, ремонт и усиление ограждений на объектах с массовым пребыванием людей в отчетном периоде не проводилась. Данное мероприятие перенесено на 4 квартал 2022 г. (ремонт и усиление ограждения в МК ДОУ №17)</t>
  </si>
  <si>
    <t xml:space="preserve">Выполнение контрольного события: Срок наступления контрольного события не наступил
</t>
  </si>
  <si>
    <t>31.03.2022/ 31.03.2022                     30.06.2022/ 30.06.2022     30.09.2022/ 30.09.2022</t>
  </si>
  <si>
    <t>Выполнение контрольного события: За 9 месяцев 2022г. Проведено более 85 мероприятий, направленных на гармонизацию межнациональных отношений, патриотическое и духовно- нравственное воспитание, укрепление общероссийской гражданской идентичности.</t>
  </si>
  <si>
    <t>Выполнение контрольного события: В отчетном периоде в общественно- политической газете Ипатовского городского округа Ставропольского края "Степные зори" опубликовано 61 материал о проведенных мероприятиях, направленных на гармонизацию межнациональных отношений и поддержку казачества</t>
  </si>
  <si>
    <t>30.06.2022/ 30.06.2022          30.09.2022/   30.09.2022</t>
  </si>
  <si>
    <t>31.03.2022/ 31.03.2022                     30.06.2022/ 30.06.2022                        30.09.2022/ 30.09.2022</t>
  </si>
  <si>
    <t>Выполнение контрольного события: В январе-сентябре 2022 г. проведено 3 районных мероприятия, направленных на военно-патриотическое воспитание казачьей молодежи, а также 1 мероприятие, направленное на сохранение казачьей культуры.</t>
  </si>
  <si>
    <t xml:space="preserve">Выполнение контрольного события:   Для воспитанников казачьих военно-патриотических клубов приобретено 10 комплектов формы полевой, макет автомата Калашникова, лук классический и стрелы лучные </t>
  </si>
  <si>
    <t>01.09.2022/ 01.09.2022</t>
  </si>
  <si>
    <t>Выполнение контрольного события: Конкурсы Лучшая народная дружина Ипатовского городского округа» и «Лучший народный дружинник Ипатовского городского округа» будут проведены в период с  01.11.2022 г. По 25.11.2022 г. Победители и призеры вышеуказанных конкурсов будуи награждены на заседании штаба народных дружин Ипатовского городского округа.</t>
  </si>
  <si>
    <t>31.12.2022/ 21.09.2022</t>
  </si>
  <si>
    <t xml:space="preserve">Выполнение контрольного события: Изготовлено 70 плакатов по мотивации граждан к участию в охране общественного порядка. </t>
  </si>
  <si>
    <t>Выполнение контрольного события: В 3-ем квартале субъектами профилактики проведено 20 мероприятий для несовершеннолетних и молодежи Ипатовского городского округа направленных на профилактику правонарушений, преступлений и пр.</t>
  </si>
  <si>
    <t>Выполнение контрольного события: Подведение итогов конкурса запланированы на 19.11.2022 г. В настоящее время приобретена наградная продукция для муниципального конкурса " Мой выбор-ЗАКОН" на сумму 6,0 тыс. руб.</t>
  </si>
  <si>
    <t xml:space="preserve">Выполнение контрольного события: В настоящее время заключен договор № 471 от 07.10.2022 г. на изготовление листовок, направленных на предотвращение насилия, жестокого обращения с детьми на сумму 3,00 тыс. руб.
 </t>
  </si>
  <si>
    <t>Выполнение контрольного события: В отчетном периоде выявлено 11 интернет-ресурсов, оправдывающих самоубийство и иные насильственные преступления</t>
  </si>
  <si>
    <t>Выполнение контрольного события: В отчетном периоде периоде  органоизовано 10 выездных мероприятий к лицам, отбывших наказание в виде лишения свободы, в целях правового просвещения, информирования о мерах социальной поддержки и возможности трудоустройства</t>
  </si>
  <si>
    <t>Выполнение контрольного события: Заключен муниципальный контракт №493/МК на изготовление баннеров в сфере профилактики алкоголизма на сумму 14,04 тыс.руб</t>
  </si>
  <si>
    <t>Выполнение контрольного события:  В отчетном периоде субъектами профилактики проведено более 20 мероприятий, направленных на профилактику алкоголизма,  пропаганду здорового образа жизни.</t>
  </si>
  <si>
    <t>Выполнение контрольного события: Заключен договор № 470 от 07.10.2022 г. на изготовление листовок по профилактике мошенничества на сумму 5,5 тыс.руб.</t>
  </si>
  <si>
    <t>Выполнение контрольного события: Заключен договор на изготовление баннеров № 485 от 30.09.2022 г. на сумму 9,5 тыс. руб.</t>
  </si>
  <si>
    <t>Выполнение контрольного события: В 3-м квартале проинформировано более 5600 человек  о наиболее распространенных видах и способах мошенничества посредством распространения полиграфической продукции, публикаций в соц.сетях, СМИ и пр..</t>
  </si>
  <si>
    <t>31.03.2022/ 31.03.2022      30.06.2022/ 30.06.2022   30.09.2022/ 30.09.2022</t>
  </si>
  <si>
    <t>Выполнение контрольного события: В отчетном периоде проведено 102 мероприятия, направленных на снижение масштабов незаконного потребления и оборота наркотиков, а также алкогольной и табачной продукции</t>
  </si>
  <si>
    <t>Выполнение контрольного события:  Проведение конкурсов запланировано в 4 квартале 2022 г. Заключен договор на приобретение наградной продукции для конкурсов  № 341 ОТС от 09.06.2022 г. на сумму 14,6 тыс. руб.</t>
  </si>
  <si>
    <t xml:space="preserve">30.09.2022/ 30.09.2022                                             </t>
  </si>
  <si>
    <t>Выполнение контрольного события: В отчетном периоде изготовлено 9 баннеров антинаркотической направленности</t>
  </si>
  <si>
    <t>Выполнение контрольного события: В отчетном периоде изготовлено 100 светоотражающих слэп браслетов размером 270*30 мм с логотипом антинаркотической направленности</t>
  </si>
  <si>
    <t xml:space="preserve">30.09.2022/  30.09.2022                                            </t>
  </si>
  <si>
    <t xml:space="preserve"> 30.09.2022/ 30.09.2022</t>
  </si>
  <si>
    <t>Выполнение контрольного события: Размещенго в СМИ более 50 публикаций антинаркотической направленности</t>
  </si>
  <si>
    <t>3.</t>
  </si>
  <si>
    <t>2.6.</t>
  </si>
  <si>
    <t>2.5.</t>
  </si>
  <si>
    <t>2.4.</t>
  </si>
  <si>
    <t>2.3.</t>
  </si>
  <si>
    <t>2.</t>
  </si>
  <si>
    <t>1.</t>
  </si>
  <si>
    <t xml:space="preserve">Программа "Межнациональные отношения, поддержка казачества, профилактика правонарушений и терроризма в Ипатовском городском округе Ставропольского края" </t>
  </si>
  <si>
    <t>Мониторинг реализации Программы</t>
  </si>
  <si>
    <t>Наименование Программы: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</si>
  <si>
    <t>Ответственный исполнитель: отдел социального развития и общественной безопасности администрации Ипатовского городского округа Ставропольского края</t>
  </si>
  <si>
    <t>Отчетный период: январь- сентябрь 2022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</si>
</sst>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18"/>
  <sheetViews>
    <sheetView tabSelected="1" zoomScale="80" zoomScaleNormal="80" zoomScalePageLayoutView="96" workbookViewId="0">
      <selection activeCell="L17" sqref="L17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3.85546875" customWidth="1"/>
    <col min="18" max="18" width="11.7109375" customWidth="1"/>
  </cols>
  <sheetData>
    <row r="2" spans="1:17">
      <c r="B2" s="76" t="s">
        <v>145</v>
      </c>
      <c r="C2" s="76"/>
      <c r="D2" s="76"/>
      <c r="E2" s="76"/>
      <c r="F2" s="76"/>
      <c r="G2" s="76"/>
      <c r="H2" s="76"/>
      <c r="I2" s="76"/>
      <c r="J2" s="76"/>
    </row>
    <row r="3" spans="1:17">
      <c r="B3" s="77"/>
      <c r="C3" s="77"/>
      <c r="D3" s="77"/>
      <c r="E3" s="77"/>
      <c r="F3" s="77"/>
      <c r="G3" s="77"/>
      <c r="H3" s="77"/>
      <c r="I3" s="77"/>
      <c r="J3" s="77"/>
    </row>
    <row r="4" spans="1:17">
      <c r="B4" s="78" t="s">
        <v>146</v>
      </c>
      <c r="C4" s="78"/>
      <c r="D4" s="78"/>
      <c r="E4" s="78"/>
      <c r="F4" s="78"/>
      <c r="G4" s="78"/>
      <c r="H4" s="78"/>
      <c r="I4" s="78"/>
      <c r="J4" s="78"/>
    </row>
    <row r="5" spans="1:17">
      <c r="B5" s="77"/>
      <c r="C5" s="77"/>
      <c r="D5" s="77"/>
      <c r="E5" s="77"/>
      <c r="F5" s="77"/>
      <c r="G5" s="77"/>
      <c r="H5" s="77"/>
      <c r="I5" s="77"/>
      <c r="J5" s="77"/>
    </row>
    <row r="6" spans="1:17">
      <c r="B6" s="77" t="s">
        <v>148</v>
      </c>
      <c r="C6" s="77"/>
      <c r="D6" s="77"/>
      <c r="E6" s="77"/>
      <c r="F6" s="77"/>
      <c r="G6" s="77"/>
      <c r="H6" s="77"/>
      <c r="I6" s="77"/>
      <c r="J6" s="77"/>
    </row>
    <row r="7" spans="1:17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7" ht="12" customHeight="1">
      <c r="A8" s="7"/>
      <c r="B8" s="79" t="s">
        <v>147</v>
      </c>
      <c r="C8" s="80"/>
      <c r="D8" s="80"/>
      <c r="E8" s="80"/>
      <c r="F8" s="80"/>
      <c r="G8" s="80"/>
      <c r="H8" s="80"/>
      <c r="I8" s="80"/>
      <c r="J8" s="80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55" t="s">
        <v>0</v>
      </c>
      <c r="B11" s="52" t="s">
        <v>33</v>
      </c>
      <c r="C11" s="52" t="s">
        <v>20</v>
      </c>
      <c r="D11" s="58" t="s">
        <v>1</v>
      </c>
      <c r="E11" s="59"/>
      <c r="F11" s="59"/>
      <c r="G11" s="59"/>
      <c r="H11" s="59"/>
      <c r="I11" s="59"/>
      <c r="J11" s="60"/>
    </row>
    <row r="12" spans="1:17" ht="14.25" customHeight="1">
      <c r="A12" s="56"/>
      <c r="B12" s="53"/>
      <c r="C12" s="53"/>
      <c r="D12" s="52" t="s">
        <v>2</v>
      </c>
      <c r="E12" s="62" t="s">
        <v>3</v>
      </c>
      <c r="F12" s="63"/>
      <c r="G12" s="64"/>
      <c r="H12" s="52" t="s">
        <v>21</v>
      </c>
      <c r="I12" s="52" t="s">
        <v>19</v>
      </c>
      <c r="J12" s="61" t="s">
        <v>22</v>
      </c>
      <c r="K12" s="2"/>
      <c r="L12" s="2"/>
    </row>
    <row r="13" spans="1:17" ht="67.5" customHeight="1">
      <c r="A13" s="57"/>
      <c r="B13" s="54"/>
      <c r="C13" s="54"/>
      <c r="D13" s="54"/>
      <c r="E13" s="16" t="s">
        <v>18</v>
      </c>
      <c r="F13" s="16" t="s">
        <v>4</v>
      </c>
      <c r="G13" s="16" t="s">
        <v>5</v>
      </c>
      <c r="H13" s="57"/>
      <c r="I13" s="54"/>
      <c r="J13" s="61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 ht="14.25" customHeight="1">
      <c r="A15" s="65" t="s">
        <v>144</v>
      </c>
      <c r="B15" s="66"/>
      <c r="C15" s="66"/>
      <c r="D15" s="66"/>
      <c r="E15" s="66"/>
      <c r="F15" s="66"/>
      <c r="G15" s="66"/>
      <c r="H15" s="66"/>
      <c r="I15" s="66"/>
      <c r="J15" s="67"/>
    </row>
    <row r="16" spans="1:17" ht="26.25" customHeight="1">
      <c r="A16" s="27" t="s">
        <v>143</v>
      </c>
      <c r="B16" s="25" t="s">
        <v>23</v>
      </c>
      <c r="C16" s="18"/>
      <c r="D16" s="26">
        <f t="shared" ref="D16:I16" si="0">D24</f>
        <v>141.87</v>
      </c>
      <c r="E16" s="26">
        <f t="shared" si="0"/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>D16+H16+I16</f>
        <v>141.87</v>
      </c>
      <c r="K16" s="2"/>
      <c r="L16" s="2"/>
      <c r="M16" s="2"/>
      <c r="N16" s="2"/>
      <c r="O16" s="2"/>
      <c r="P16" s="2"/>
      <c r="Q16" s="2"/>
    </row>
    <row r="17" spans="1:10" ht="62.25" customHeight="1">
      <c r="A17" s="20" t="s">
        <v>6</v>
      </c>
      <c r="B17" s="21" t="s">
        <v>27</v>
      </c>
      <c r="C17" s="12"/>
      <c r="D17" s="47" t="s">
        <v>15</v>
      </c>
      <c r="E17" s="48"/>
      <c r="F17" s="48"/>
      <c r="G17" s="48"/>
      <c r="H17" s="48"/>
      <c r="I17" s="48"/>
      <c r="J17" s="49"/>
    </row>
    <row r="18" spans="1:10" ht="17.25" customHeight="1">
      <c r="A18" s="35" t="s">
        <v>24</v>
      </c>
      <c r="B18" s="35"/>
      <c r="C18" s="35"/>
      <c r="D18" s="35"/>
      <c r="E18" s="35"/>
      <c r="F18" s="35"/>
      <c r="G18" s="35"/>
      <c r="H18" s="35"/>
      <c r="I18" s="35"/>
      <c r="J18" s="36"/>
    </row>
    <row r="19" spans="1:10" ht="38.25" customHeight="1">
      <c r="A19" s="35" t="s">
        <v>31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ht="85.5" customHeight="1">
      <c r="A20" s="14"/>
      <c r="B20" s="14" t="s">
        <v>94</v>
      </c>
      <c r="C20" s="28" t="s">
        <v>107</v>
      </c>
      <c r="D20" s="15"/>
      <c r="E20" s="15"/>
      <c r="F20" s="15"/>
      <c r="G20" s="15"/>
      <c r="H20" s="15"/>
      <c r="I20" s="15"/>
      <c r="J20" s="15"/>
    </row>
    <row r="21" spans="1:10" ht="26.25" customHeight="1">
      <c r="A21" s="44" t="s">
        <v>108</v>
      </c>
      <c r="B21" s="37"/>
      <c r="C21" s="37"/>
      <c r="D21" s="37"/>
      <c r="E21" s="37"/>
      <c r="F21" s="37"/>
      <c r="G21" s="37"/>
      <c r="H21" s="37"/>
      <c r="I21" s="37"/>
      <c r="J21" s="38"/>
    </row>
    <row r="22" spans="1:10" ht="111.75" customHeight="1">
      <c r="A22" s="22"/>
      <c r="B22" s="14" t="s">
        <v>93</v>
      </c>
      <c r="C22" s="28" t="s">
        <v>111</v>
      </c>
      <c r="D22" s="30"/>
      <c r="E22" s="30"/>
      <c r="F22" s="30"/>
      <c r="G22" s="30"/>
      <c r="H22" s="30"/>
      <c r="I22" s="30"/>
      <c r="J22" s="30"/>
    </row>
    <row r="23" spans="1:10" ht="25.5" customHeight="1">
      <c r="A23" s="44" t="s">
        <v>109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0" ht="37.5" customHeight="1">
      <c r="A24" s="20" t="s">
        <v>7</v>
      </c>
      <c r="B24" s="21" t="s">
        <v>49</v>
      </c>
      <c r="C24" s="12"/>
      <c r="D24" s="23">
        <v>141.87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f>D24+H24+I24</f>
        <v>141.87</v>
      </c>
    </row>
    <row r="25" spans="1:10" ht="16.5" customHeight="1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10" ht="39" customHeight="1">
      <c r="A26" s="35" t="s">
        <v>39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ht="77.25" customHeight="1">
      <c r="A27" s="14"/>
      <c r="B27" s="14" t="s">
        <v>92</v>
      </c>
      <c r="C27" s="28" t="s">
        <v>110</v>
      </c>
      <c r="D27" s="15"/>
      <c r="E27" s="15"/>
      <c r="F27" s="15"/>
      <c r="G27" s="15"/>
      <c r="H27" s="15"/>
      <c r="I27" s="15"/>
      <c r="J27" s="15"/>
    </row>
    <row r="28" spans="1:10" ht="25.5" customHeight="1">
      <c r="A28" s="44" t="s">
        <v>112</v>
      </c>
      <c r="B28" s="68"/>
      <c r="C28" s="68"/>
      <c r="D28" s="68"/>
      <c r="E28" s="68"/>
      <c r="F28" s="68"/>
      <c r="G28" s="68"/>
      <c r="H28" s="68"/>
      <c r="I28" s="68"/>
      <c r="J28" s="69"/>
    </row>
    <row r="29" spans="1:10" ht="50.25" customHeight="1">
      <c r="A29" s="29"/>
      <c r="B29" s="14" t="s">
        <v>91</v>
      </c>
      <c r="C29" s="28" t="s">
        <v>114</v>
      </c>
      <c r="D29" s="30"/>
      <c r="E29" s="30"/>
      <c r="F29" s="30"/>
      <c r="G29" s="30"/>
      <c r="H29" s="30"/>
      <c r="I29" s="30"/>
      <c r="J29" s="30"/>
    </row>
    <row r="30" spans="1:10" ht="28.5" customHeight="1">
      <c r="A30" s="44" t="s">
        <v>113</v>
      </c>
      <c r="B30" s="45"/>
      <c r="C30" s="45"/>
      <c r="D30" s="45"/>
      <c r="E30" s="45"/>
      <c r="F30" s="45"/>
      <c r="G30" s="45"/>
      <c r="H30" s="45"/>
      <c r="I30" s="45"/>
      <c r="J30" s="46"/>
    </row>
    <row r="31" spans="1:10" ht="36" customHeight="1">
      <c r="A31" s="34" t="s">
        <v>142</v>
      </c>
      <c r="B31" s="25" t="s">
        <v>34</v>
      </c>
      <c r="C31" s="18"/>
      <c r="D31" s="26">
        <f>D32+D41+D52+D59+D66+D75</f>
        <v>51.37</v>
      </c>
      <c r="E31" s="26">
        <f t="shared" ref="E31:I31" si="1">E32</f>
        <v>0</v>
      </c>
      <c r="F31" s="26">
        <f t="shared" si="1"/>
        <v>0</v>
      </c>
      <c r="G31" s="26">
        <f t="shared" si="1"/>
        <v>0</v>
      </c>
      <c r="H31" s="26">
        <f t="shared" si="1"/>
        <v>0</v>
      </c>
      <c r="I31" s="26">
        <f t="shared" si="1"/>
        <v>0</v>
      </c>
      <c r="J31" s="26">
        <f>D31+H31+I31</f>
        <v>51.37</v>
      </c>
    </row>
    <row r="32" spans="1:10" ht="26.25" customHeight="1">
      <c r="A32" s="24" t="s">
        <v>8</v>
      </c>
      <c r="B32" s="21" t="s">
        <v>59</v>
      </c>
      <c r="C32" s="12"/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f>D32+H32+I32</f>
        <v>0</v>
      </c>
    </row>
    <row r="33" spans="1:11" ht="12.75" customHeight="1">
      <c r="A33" s="35" t="s">
        <v>25</v>
      </c>
      <c r="B33" s="35"/>
      <c r="C33" s="35"/>
      <c r="D33" s="35"/>
      <c r="E33" s="35"/>
      <c r="F33" s="35"/>
      <c r="G33" s="35"/>
      <c r="H33" s="35"/>
      <c r="I33" s="35"/>
      <c r="J33" s="36"/>
    </row>
    <row r="34" spans="1:11" ht="36.75" customHeight="1">
      <c r="A34" s="35" t="s">
        <v>60</v>
      </c>
      <c r="B34" s="40"/>
      <c r="C34" s="40"/>
      <c r="D34" s="40"/>
      <c r="E34" s="40"/>
      <c r="F34" s="40"/>
      <c r="G34" s="40"/>
      <c r="H34" s="40"/>
      <c r="I34" s="40"/>
      <c r="J34" s="41"/>
    </row>
    <row r="35" spans="1:11" ht="36" customHeight="1">
      <c r="A35" s="14"/>
      <c r="B35" s="14" t="s">
        <v>40</v>
      </c>
      <c r="C35" s="28" t="s">
        <v>35</v>
      </c>
      <c r="D35" s="15"/>
      <c r="E35" s="15"/>
      <c r="F35" s="15"/>
      <c r="G35" s="15"/>
      <c r="H35" s="15"/>
      <c r="I35" s="15"/>
      <c r="J35" s="15"/>
    </row>
    <row r="36" spans="1:11" ht="25.5" customHeight="1">
      <c r="A36" s="50" t="s">
        <v>115</v>
      </c>
      <c r="B36" s="37"/>
      <c r="C36" s="37"/>
      <c r="D36" s="37"/>
      <c r="E36" s="37"/>
      <c r="F36" s="37"/>
      <c r="G36" s="37"/>
      <c r="H36" s="37"/>
      <c r="I36" s="37"/>
      <c r="J36" s="38"/>
    </row>
    <row r="37" spans="1:11" ht="14.25" customHeight="1">
      <c r="A37" s="17"/>
      <c r="B37" s="14" t="s">
        <v>41</v>
      </c>
      <c r="C37" s="28" t="s">
        <v>35</v>
      </c>
      <c r="D37" s="30"/>
      <c r="E37" s="30"/>
      <c r="F37" s="30"/>
      <c r="G37" s="30"/>
      <c r="H37" s="30"/>
      <c r="I37" s="30"/>
      <c r="J37" s="30"/>
    </row>
    <row r="38" spans="1:11" ht="36.75" customHeight="1">
      <c r="A38" s="44" t="s">
        <v>38</v>
      </c>
      <c r="B38" s="37"/>
      <c r="C38" s="37"/>
      <c r="D38" s="37"/>
      <c r="E38" s="37"/>
      <c r="F38" s="37"/>
      <c r="G38" s="37"/>
      <c r="H38" s="37"/>
      <c r="I38" s="37"/>
      <c r="J38" s="38"/>
    </row>
    <row r="39" spans="1:11" ht="49.5" customHeight="1">
      <c r="A39" s="17"/>
      <c r="B39" s="14" t="s">
        <v>42</v>
      </c>
      <c r="C39" s="28" t="s">
        <v>116</v>
      </c>
      <c r="D39" s="30"/>
      <c r="E39" s="30"/>
      <c r="F39" s="30"/>
      <c r="G39" s="30"/>
      <c r="H39" s="30"/>
      <c r="I39" s="30"/>
      <c r="J39" s="30"/>
    </row>
    <row r="40" spans="1:11" ht="15" customHeight="1">
      <c r="A40" s="44" t="s">
        <v>117</v>
      </c>
      <c r="B40" s="37"/>
      <c r="C40" s="37"/>
      <c r="D40" s="37"/>
      <c r="E40" s="37"/>
      <c r="F40" s="37"/>
      <c r="G40" s="37"/>
      <c r="H40" s="37"/>
      <c r="I40" s="37"/>
      <c r="J40" s="38"/>
    </row>
    <row r="41" spans="1:11" ht="60" customHeight="1">
      <c r="A41" s="24" t="s">
        <v>9</v>
      </c>
      <c r="B41" s="21" t="s">
        <v>43</v>
      </c>
      <c r="C41" s="12"/>
      <c r="D41" s="23">
        <v>6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f>D41+H41+I41</f>
        <v>6</v>
      </c>
      <c r="K41" s="9"/>
    </row>
    <row r="42" spans="1:11" ht="15" customHeight="1">
      <c r="A42" s="35" t="s">
        <v>44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1" ht="60.75" customHeight="1">
      <c r="A43" s="35" t="s">
        <v>45</v>
      </c>
      <c r="B43" s="40"/>
      <c r="C43" s="40"/>
      <c r="D43" s="40"/>
      <c r="E43" s="40"/>
      <c r="F43" s="40"/>
      <c r="G43" s="40"/>
      <c r="H43" s="40"/>
      <c r="I43" s="40"/>
      <c r="J43" s="41"/>
    </row>
    <row r="44" spans="1:11" ht="86.25" customHeight="1">
      <c r="A44" s="17"/>
      <c r="B44" s="14" t="s">
        <v>90</v>
      </c>
      <c r="C44" s="28" t="s">
        <v>95</v>
      </c>
      <c r="D44" s="30"/>
      <c r="E44" s="30"/>
      <c r="F44" s="30"/>
      <c r="G44" s="30"/>
      <c r="H44" s="30"/>
      <c r="I44" s="30"/>
      <c r="J44" s="30"/>
    </row>
    <row r="45" spans="1:11" ht="15.75" customHeight="1">
      <c r="A45" s="44" t="s">
        <v>118</v>
      </c>
      <c r="B45" s="37"/>
      <c r="C45" s="37"/>
      <c r="D45" s="37"/>
      <c r="E45" s="37"/>
      <c r="F45" s="37"/>
      <c r="G45" s="37"/>
      <c r="H45" s="37"/>
      <c r="I45" s="37"/>
      <c r="J45" s="38"/>
    </row>
    <row r="46" spans="1:11" ht="36" customHeight="1">
      <c r="A46" s="29"/>
      <c r="B46" s="14" t="s">
        <v>48</v>
      </c>
      <c r="C46" s="28" t="s">
        <v>46</v>
      </c>
      <c r="D46" s="30"/>
      <c r="E46" s="30"/>
      <c r="F46" s="30"/>
      <c r="G46" s="30"/>
      <c r="H46" s="30"/>
      <c r="I46" s="30"/>
      <c r="J46" s="30"/>
    </row>
    <row r="47" spans="1:11" ht="15.75" customHeight="1">
      <c r="A47" s="44" t="s">
        <v>119</v>
      </c>
      <c r="B47" s="37"/>
      <c r="C47" s="37"/>
      <c r="D47" s="37"/>
      <c r="E47" s="37"/>
      <c r="F47" s="37"/>
      <c r="G47" s="37"/>
      <c r="H47" s="37"/>
      <c r="I47" s="37"/>
      <c r="J47" s="38"/>
    </row>
    <row r="48" spans="1:11" ht="38.25" customHeight="1">
      <c r="A48" s="29"/>
      <c r="B48" s="14" t="s">
        <v>47</v>
      </c>
      <c r="C48" s="28" t="s">
        <v>37</v>
      </c>
      <c r="D48" s="30"/>
      <c r="E48" s="30"/>
      <c r="F48" s="30"/>
      <c r="G48" s="30"/>
      <c r="H48" s="30"/>
      <c r="I48" s="30"/>
      <c r="J48" s="30"/>
    </row>
    <row r="49" spans="1:10" ht="25.5" customHeight="1">
      <c r="A49" s="44" t="s">
        <v>120</v>
      </c>
      <c r="B49" s="37"/>
      <c r="C49" s="37"/>
      <c r="D49" s="37"/>
      <c r="E49" s="37"/>
      <c r="F49" s="37"/>
      <c r="G49" s="37"/>
      <c r="H49" s="37"/>
      <c r="I49" s="37"/>
      <c r="J49" s="38"/>
    </row>
    <row r="50" spans="1:10" ht="61.5" customHeight="1">
      <c r="A50" s="29"/>
      <c r="B50" s="14" t="s">
        <v>89</v>
      </c>
      <c r="C50" s="28" t="s">
        <v>95</v>
      </c>
      <c r="D50" s="30"/>
      <c r="E50" s="30"/>
      <c r="F50" s="30"/>
      <c r="G50" s="30"/>
      <c r="H50" s="30"/>
      <c r="I50" s="30"/>
      <c r="J50" s="30"/>
    </row>
    <row r="51" spans="1:10" ht="15.75" customHeight="1">
      <c r="A51" s="44" t="s">
        <v>121</v>
      </c>
      <c r="B51" s="37"/>
      <c r="C51" s="37"/>
      <c r="D51" s="37"/>
      <c r="E51" s="37"/>
      <c r="F51" s="37"/>
      <c r="G51" s="37"/>
      <c r="H51" s="37"/>
      <c r="I51" s="37"/>
      <c r="J51" s="38"/>
    </row>
    <row r="52" spans="1:10" ht="36" customHeight="1">
      <c r="A52" s="24" t="s">
        <v>141</v>
      </c>
      <c r="B52" s="21" t="s">
        <v>61</v>
      </c>
      <c r="C52" s="12"/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f>D52+H52+I52</f>
        <v>0</v>
      </c>
    </row>
    <row r="53" spans="1:10" ht="14.25" customHeight="1">
      <c r="A53" s="35" t="s">
        <v>62</v>
      </c>
      <c r="B53" s="35"/>
      <c r="C53" s="35"/>
      <c r="D53" s="35"/>
      <c r="E53" s="35"/>
      <c r="F53" s="35"/>
      <c r="G53" s="35"/>
      <c r="H53" s="35"/>
      <c r="I53" s="35"/>
      <c r="J53" s="36"/>
    </row>
    <row r="54" spans="1:10" ht="51" customHeight="1">
      <c r="A54" s="35" t="s">
        <v>63</v>
      </c>
      <c r="B54" s="40"/>
      <c r="C54" s="40"/>
      <c r="D54" s="40"/>
      <c r="E54" s="40"/>
      <c r="F54" s="40"/>
      <c r="G54" s="40"/>
      <c r="H54" s="40"/>
      <c r="I54" s="40"/>
      <c r="J54" s="41"/>
    </row>
    <row r="55" spans="1:10" ht="73.5" customHeight="1">
      <c r="A55" s="29"/>
      <c r="B55" s="14" t="s">
        <v>88</v>
      </c>
      <c r="C55" s="28" t="s">
        <v>95</v>
      </c>
      <c r="D55" s="30"/>
      <c r="E55" s="30"/>
      <c r="F55" s="30"/>
      <c r="G55" s="30"/>
      <c r="H55" s="30"/>
      <c r="I55" s="30"/>
      <c r="J55" s="30"/>
    </row>
    <row r="56" spans="1:10" ht="25.5" customHeight="1">
      <c r="A56" s="44" t="s">
        <v>122</v>
      </c>
      <c r="B56" s="37"/>
      <c r="C56" s="37"/>
      <c r="D56" s="37"/>
      <c r="E56" s="37"/>
      <c r="F56" s="37"/>
      <c r="G56" s="37"/>
      <c r="H56" s="37"/>
      <c r="I56" s="37"/>
      <c r="J56" s="38"/>
    </row>
    <row r="57" spans="1:10" ht="37.5" customHeight="1">
      <c r="A57" s="14"/>
      <c r="B57" s="14" t="s">
        <v>64</v>
      </c>
      <c r="C57" s="28" t="s">
        <v>65</v>
      </c>
      <c r="D57" s="15"/>
      <c r="E57" s="15"/>
      <c r="F57" s="15"/>
      <c r="G57" s="15"/>
      <c r="H57" s="15"/>
      <c r="I57" s="15"/>
      <c r="J57" s="15"/>
    </row>
    <row r="58" spans="1:10" ht="15" customHeight="1">
      <c r="A58" s="73" t="s">
        <v>106</v>
      </c>
      <c r="B58" s="74"/>
      <c r="C58" s="74"/>
      <c r="D58" s="74"/>
      <c r="E58" s="74"/>
      <c r="F58" s="74"/>
      <c r="G58" s="74"/>
      <c r="H58" s="74"/>
      <c r="I58" s="74"/>
      <c r="J58" s="75"/>
    </row>
    <row r="59" spans="1:10" ht="24" customHeight="1">
      <c r="A59" s="24" t="s">
        <v>140</v>
      </c>
      <c r="B59" s="21" t="s">
        <v>66</v>
      </c>
      <c r="C59" s="12"/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f>D59+H59+I59</f>
        <v>0</v>
      </c>
    </row>
    <row r="60" spans="1:10" ht="14.25" customHeight="1">
      <c r="A60" s="35" t="s">
        <v>67</v>
      </c>
      <c r="B60" s="35"/>
      <c r="C60" s="35"/>
      <c r="D60" s="35"/>
      <c r="E60" s="35"/>
      <c r="F60" s="35"/>
      <c r="G60" s="35"/>
      <c r="H60" s="35"/>
      <c r="I60" s="35"/>
      <c r="J60" s="36"/>
    </row>
    <row r="61" spans="1:10" ht="24" customHeight="1">
      <c r="A61" s="35" t="s">
        <v>68</v>
      </c>
      <c r="B61" s="40"/>
      <c r="C61" s="40"/>
      <c r="D61" s="40"/>
      <c r="E61" s="40"/>
      <c r="F61" s="40"/>
      <c r="G61" s="40"/>
      <c r="H61" s="40"/>
      <c r="I61" s="40"/>
      <c r="J61" s="41"/>
    </row>
    <row r="62" spans="1:10" ht="24" customHeight="1">
      <c r="A62" s="14"/>
      <c r="B62" s="14" t="s">
        <v>69</v>
      </c>
      <c r="C62" s="28" t="s">
        <v>65</v>
      </c>
      <c r="D62" s="15"/>
      <c r="E62" s="15"/>
      <c r="F62" s="15"/>
      <c r="G62" s="15"/>
      <c r="H62" s="15"/>
      <c r="I62" s="15"/>
      <c r="J62" s="15"/>
    </row>
    <row r="63" spans="1:10" ht="15" customHeight="1">
      <c r="A63" s="73" t="s">
        <v>123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61.5" customHeight="1">
      <c r="A64" s="29"/>
      <c r="B64" s="14" t="s">
        <v>87</v>
      </c>
      <c r="C64" s="28" t="s">
        <v>95</v>
      </c>
      <c r="D64" s="30"/>
      <c r="E64" s="30"/>
      <c r="F64" s="30"/>
      <c r="G64" s="30"/>
      <c r="H64" s="30"/>
      <c r="I64" s="30"/>
      <c r="J64" s="30"/>
    </row>
    <row r="65" spans="1:17" ht="13.5" customHeight="1">
      <c r="A65" s="44" t="s">
        <v>124</v>
      </c>
      <c r="B65" s="37"/>
      <c r="C65" s="37"/>
      <c r="D65" s="37"/>
      <c r="E65" s="37"/>
      <c r="F65" s="37"/>
      <c r="G65" s="37"/>
      <c r="H65" s="37"/>
      <c r="I65" s="37"/>
      <c r="J65" s="38"/>
    </row>
    <row r="66" spans="1:17" ht="24.75" customHeight="1">
      <c r="A66" s="24" t="s">
        <v>139</v>
      </c>
      <c r="B66" s="21" t="s">
        <v>70</v>
      </c>
      <c r="C66" s="12"/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f>D66+H66+I66</f>
        <v>0</v>
      </c>
    </row>
    <row r="67" spans="1:17" ht="13.5" customHeight="1">
      <c r="A67" s="35" t="s">
        <v>71</v>
      </c>
      <c r="B67" s="35"/>
      <c r="C67" s="35"/>
      <c r="D67" s="35"/>
      <c r="E67" s="35"/>
      <c r="F67" s="35"/>
      <c r="G67" s="35"/>
      <c r="H67" s="35"/>
      <c r="I67" s="35"/>
      <c r="J67" s="36"/>
    </row>
    <row r="68" spans="1:17" ht="25.5" customHeight="1">
      <c r="A68" s="35" t="s">
        <v>72</v>
      </c>
      <c r="B68" s="40"/>
      <c r="C68" s="40"/>
      <c r="D68" s="40"/>
      <c r="E68" s="40"/>
      <c r="F68" s="40"/>
      <c r="G68" s="40"/>
      <c r="H68" s="40"/>
      <c r="I68" s="40"/>
      <c r="J68" s="41"/>
    </row>
    <row r="69" spans="1:17" ht="27" customHeight="1">
      <c r="A69" s="14"/>
      <c r="B69" s="14" t="s">
        <v>73</v>
      </c>
      <c r="C69" s="28" t="s">
        <v>65</v>
      </c>
      <c r="D69" s="15"/>
      <c r="E69" s="15"/>
      <c r="F69" s="15"/>
      <c r="G69" s="15"/>
      <c r="H69" s="15"/>
      <c r="I69" s="15"/>
      <c r="J69" s="15"/>
    </row>
    <row r="70" spans="1:17" ht="13.5" customHeight="1">
      <c r="A70" s="73" t="s">
        <v>125</v>
      </c>
      <c r="B70" s="74"/>
      <c r="C70" s="74"/>
      <c r="D70" s="74"/>
      <c r="E70" s="74"/>
      <c r="F70" s="74"/>
      <c r="G70" s="74"/>
      <c r="H70" s="74"/>
      <c r="I70" s="74"/>
      <c r="J70" s="75"/>
    </row>
    <row r="71" spans="1:17" ht="24" customHeight="1">
      <c r="A71" s="14"/>
      <c r="B71" s="14" t="s">
        <v>74</v>
      </c>
      <c r="C71" s="28" t="s">
        <v>65</v>
      </c>
      <c r="D71" s="15"/>
      <c r="E71" s="15"/>
      <c r="F71" s="15"/>
      <c r="G71" s="15"/>
      <c r="H71" s="15"/>
      <c r="I71" s="15"/>
      <c r="J71" s="15"/>
    </row>
    <row r="72" spans="1:17" ht="13.5" customHeight="1">
      <c r="A72" s="73" t="s">
        <v>126</v>
      </c>
      <c r="B72" s="74"/>
      <c r="C72" s="74"/>
      <c r="D72" s="74"/>
      <c r="E72" s="74"/>
      <c r="F72" s="74"/>
      <c r="G72" s="74"/>
      <c r="H72" s="74"/>
      <c r="I72" s="74"/>
      <c r="J72" s="75"/>
    </row>
    <row r="73" spans="1:17" ht="73.5" customHeight="1">
      <c r="A73" s="14"/>
      <c r="B73" s="14" t="s">
        <v>86</v>
      </c>
      <c r="C73" s="28" t="s">
        <v>95</v>
      </c>
      <c r="D73" s="15"/>
      <c r="E73" s="15"/>
      <c r="F73" s="15"/>
      <c r="G73" s="15"/>
      <c r="H73" s="15"/>
      <c r="I73" s="15"/>
      <c r="J73" s="15"/>
    </row>
    <row r="74" spans="1:17" ht="26.25" customHeight="1">
      <c r="A74" s="73" t="s">
        <v>127</v>
      </c>
      <c r="B74" s="74"/>
      <c r="C74" s="74"/>
      <c r="D74" s="74"/>
      <c r="E74" s="74"/>
      <c r="F74" s="74"/>
      <c r="G74" s="74"/>
      <c r="H74" s="74"/>
      <c r="I74" s="74"/>
      <c r="J74" s="75"/>
    </row>
    <row r="75" spans="1:17" ht="38.25" customHeight="1">
      <c r="A75" s="24" t="s">
        <v>138</v>
      </c>
      <c r="B75" s="21" t="s">
        <v>75</v>
      </c>
      <c r="C75" s="12"/>
      <c r="D75" s="23">
        <v>45.37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f>D75+H75+I75</f>
        <v>45.37</v>
      </c>
    </row>
    <row r="76" spans="1:17" ht="13.5" customHeight="1">
      <c r="A76" s="35" t="s">
        <v>79</v>
      </c>
      <c r="B76" s="35"/>
      <c r="C76" s="35"/>
      <c r="D76" s="35"/>
      <c r="E76" s="35"/>
      <c r="F76" s="35"/>
      <c r="G76" s="35"/>
      <c r="H76" s="35"/>
      <c r="I76" s="35"/>
      <c r="J76" s="36"/>
    </row>
    <row r="77" spans="1:17" ht="48" customHeight="1">
      <c r="A77" s="35" t="s">
        <v>76</v>
      </c>
      <c r="B77" s="40"/>
      <c r="C77" s="40"/>
      <c r="D77" s="40"/>
      <c r="E77" s="40"/>
      <c r="F77" s="40"/>
      <c r="G77" s="40"/>
      <c r="H77" s="40"/>
      <c r="I77" s="40"/>
      <c r="J77" s="41"/>
    </row>
    <row r="78" spans="1:17" ht="85.5" customHeight="1">
      <c r="A78" s="14"/>
      <c r="B78" s="14" t="s">
        <v>85</v>
      </c>
      <c r="C78" s="28" t="s">
        <v>128</v>
      </c>
      <c r="D78" s="15"/>
      <c r="E78" s="15"/>
      <c r="F78" s="15"/>
      <c r="G78" s="15"/>
      <c r="H78" s="15"/>
      <c r="I78" s="15"/>
      <c r="J78" s="15"/>
      <c r="K78" s="9"/>
      <c r="L78" s="9"/>
      <c r="Q78" s="9"/>
    </row>
    <row r="79" spans="1:17" ht="27.75" customHeight="1">
      <c r="A79" s="50" t="s">
        <v>129</v>
      </c>
      <c r="B79" s="37"/>
      <c r="C79" s="37"/>
      <c r="D79" s="37"/>
      <c r="E79" s="37"/>
      <c r="F79" s="37"/>
      <c r="G79" s="37"/>
      <c r="H79" s="37"/>
      <c r="I79" s="37"/>
      <c r="J79" s="38"/>
    </row>
    <row r="80" spans="1:17" ht="61.5" customHeight="1">
      <c r="A80" s="14"/>
      <c r="B80" s="14" t="s">
        <v>77</v>
      </c>
      <c r="C80" s="28" t="s">
        <v>78</v>
      </c>
      <c r="D80" s="15"/>
      <c r="E80" s="15"/>
      <c r="F80" s="15"/>
      <c r="G80" s="15"/>
      <c r="H80" s="15"/>
      <c r="I80" s="15"/>
      <c r="J80" s="15"/>
    </row>
    <row r="81" spans="1:10" ht="25.5" customHeight="1">
      <c r="A81" s="39" t="s">
        <v>130</v>
      </c>
      <c r="B81" s="37"/>
      <c r="C81" s="37"/>
      <c r="D81" s="37"/>
      <c r="E81" s="37"/>
      <c r="F81" s="37"/>
      <c r="G81" s="37"/>
      <c r="H81" s="37"/>
      <c r="I81" s="37"/>
      <c r="J81" s="38"/>
    </row>
    <row r="82" spans="1:10" ht="23.25" customHeight="1">
      <c r="A82" s="14"/>
      <c r="B82" s="14" t="s">
        <v>80</v>
      </c>
      <c r="C82" s="28" t="s">
        <v>131</v>
      </c>
      <c r="D82" s="15"/>
      <c r="E82" s="15"/>
      <c r="F82" s="15"/>
      <c r="G82" s="15"/>
      <c r="H82" s="15"/>
      <c r="I82" s="15"/>
      <c r="J82" s="15"/>
    </row>
    <row r="83" spans="1:10" ht="13.5" customHeight="1">
      <c r="A83" s="39" t="s">
        <v>132</v>
      </c>
      <c r="B83" s="37"/>
      <c r="C83" s="37"/>
      <c r="D83" s="37"/>
      <c r="E83" s="37"/>
      <c r="F83" s="37"/>
      <c r="G83" s="37"/>
      <c r="H83" s="37"/>
      <c r="I83" s="37"/>
      <c r="J83" s="38"/>
    </row>
    <row r="84" spans="1:10" ht="36.75" customHeight="1">
      <c r="A84" s="14"/>
      <c r="B84" s="14" t="s">
        <v>82</v>
      </c>
      <c r="C84" s="28" t="s">
        <v>134</v>
      </c>
      <c r="D84" s="15"/>
      <c r="E84" s="15"/>
      <c r="F84" s="15"/>
      <c r="G84" s="15"/>
      <c r="H84" s="15"/>
      <c r="I84" s="15"/>
      <c r="J84" s="15"/>
    </row>
    <row r="85" spans="1:10" ht="13.5" customHeight="1">
      <c r="A85" s="39" t="s">
        <v>133</v>
      </c>
      <c r="B85" s="37"/>
      <c r="C85" s="37"/>
      <c r="D85" s="37"/>
      <c r="E85" s="37"/>
      <c r="F85" s="37"/>
      <c r="G85" s="37"/>
      <c r="H85" s="37"/>
      <c r="I85" s="37"/>
      <c r="J85" s="38"/>
    </row>
    <row r="86" spans="1:10" ht="51.75" customHeight="1">
      <c r="A86" s="14"/>
      <c r="B86" s="14" t="s">
        <v>81</v>
      </c>
      <c r="C86" s="28" t="s">
        <v>135</v>
      </c>
      <c r="D86" s="15"/>
      <c r="E86" s="15"/>
      <c r="F86" s="15"/>
      <c r="G86" s="15"/>
      <c r="H86" s="15"/>
      <c r="I86" s="15"/>
      <c r="J86" s="15"/>
    </row>
    <row r="87" spans="1:10" ht="13.5" customHeight="1">
      <c r="A87" s="50" t="s">
        <v>136</v>
      </c>
      <c r="B87" s="37"/>
      <c r="C87" s="37"/>
      <c r="D87" s="37"/>
      <c r="E87" s="37"/>
      <c r="F87" s="37"/>
      <c r="G87" s="37"/>
      <c r="H87" s="37"/>
      <c r="I87" s="37"/>
      <c r="J87" s="38"/>
    </row>
    <row r="88" spans="1:10" ht="49.5" customHeight="1">
      <c r="A88" s="34" t="s">
        <v>137</v>
      </c>
      <c r="B88" s="25" t="s">
        <v>12</v>
      </c>
      <c r="C88" s="18"/>
      <c r="D88" s="19">
        <f>D89+D94+D107</f>
        <v>5816.3099999999995</v>
      </c>
      <c r="E88" s="19">
        <f>E89+E94+E107</f>
        <v>0</v>
      </c>
      <c r="F88" s="19">
        <f>F89+F94</f>
        <v>0</v>
      </c>
      <c r="G88" s="19">
        <f>G89+G94+G107</f>
        <v>2841.91</v>
      </c>
      <c r="H88" s="19">
        <f>H89+H94</f>
        <v>0</v>
      </c>
      <c r="I88" s="19">
        <f>I89+I94</f>
        <v>0</v>
      </c>
      <c r="J88" s="19">
        <f>D88+H88+I88</f>
        <v>5816.3099999999995</v>
      </c>
    </row>
    <row r="89" spans="1:10" ht="36.75" customHeight="1">
      <c r="A89" s="24" t="s">
        <v>10</v>
      </c>
      <c r="B89" s="21" t="s">
        <v>13</v>
      </c>
      <c r="C89" s="12"/>
      <c r="D89" s="13">
        <v>54.17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f>D89+H89+I89</f>
        <v>54.17</v>
      </c>
    </row>
    <row r="90" spans="1:10" ht="14.25" customHeight="1">
      <c r="A90" s="35" t="s">
        <v>28</v>
      </c>
      <c r="B90" s="35"/>
      <c r="C90" s="35"/>
      <c r="D90" s="35"/>
      <c r="E90" s="35"/>
      <c r="F90" s="35"/>
      <c r="G90" s="35"/>
      <c r="H90" s="35"/>
      <c r="I90" s="35"/>
      <c r="J90" s="36"/>
    </row>
    <row r="91" spans="1:10" ht="27" customHeight="1">
      <c r="A91" s="35" t="s">
        <v>96</v>
      </c>
      <c r="B91" s="40"/>
      <c r="C91" s="40"/>
      <c r="D91" s="40"/>
      <c r="E91" s="40"/>
      <c r="F91" s="40"/>
      <c r="G91" s="40"/>
      <c r="H91" s="40"/>
      <c r="I91" s="40"/>
      <c r="J91" s="41"/>
    </row>
    <row r="92" spans="1:10" ht="51" customHeight="1">
      <c r="A92" s="14"/>
      <c r="B92" s="14" t="s">
        <v>84</v>
      </c>
      <c r="C92" s="28" t="s">
        <v>97</v>
      </c>
      <c r="D92" s="15"/>
      <c r="E92" s="15"/>
      <c r="F92" s="15"/>
      <c r="G92" s="15"/>
      <c r="H92" s="15"/>
      <c r="I92" s="15"/>
      <c r="J92" s="15"/>
    </row>
    <row r="93" spans="1:10" ht="25.5" customHeight="1">
      <c r="A93" s="39" t="s">
        <v>104</v>
      </c>
      <c r="B93" s="37"/>
      <c r="C93" s="37"/>
      <c r="D93" s="37"/>
      <c r="E93" s="37"/>
      <c r="F93" s="37"/>
      <c r="G93" s="37"/>
      <c r="H93" s="37"/>
      <c r="I93" s="37"/>
      <c r="J93" s="38"/>
    </row>
    <row r="94" spans="1:10" ht="49.5" customHeight="1">
      <c r="A94" s="11" t="s">
        <v>11</v>
      </c>
      <c r="B94" s="32" t="s">
        <v>14</v>
      </c>
      <c r="C94" s="12"/>
      <c r="D94" s="13">
        <v>5688.24</v>
      </c>
      <c r="E94" s="13">
        <v>0</v>
      </c>
      <c r="F94" s="13">
        <v>0</v>
      </c>
      <c r="G94" s="13">
        <v>2771.71</v>
      </c>
      <c r="H94" s="13">
        <v>0</v>
      </c>
      <c r="I94" s="13">
        <v>0</v>
      </c>
      <c r="J94" s="13">
        <f>D94+H94+I94</f>
        <v>5688.24</v>
      </c>
    </row>
    <row r="95" spans="1:10" ht="14.25" customHeight="1">
      <c r="A95" s="35" t="s">
        <v>29</v>
      </c>
      <c r="B95" s="35"/>
      <c r="C95" s="35"/>
      <c r="D95" s="35"/>
      <c r="E95" s="35"/>
      <c r="F95" s="35"/>
      <c r="G95" s="35"/>
      <c r="H95" s="35"/>
      <c r="I95" s="35"/>
      <c r="J95" s="36"/>
    </row>
    <row r="96" spans="1:10" ht="24.75" customHeight="1">
      <c r="A96" s="35" t="s">
        <v>53</v>
      </c>
      <c r="B96" s="40"/>
      <c r="C96" s="40"/>
      <c r="D96" s="40"/>
      <c r="E96" s="40"/>
      <c r="F96" s="40"/>
      <c r="G96" s="40"/>
      <c r="H96" s="40"/>
      <c r="I96" s="40"/>
      <c r="J96" s="41"/>
    </row>
    <row r="97" spans="1:10" ht="27" customHeight="1">
      <c r="A97" s="14"/>
      <c r="B97" s="14" t="s">
        <v>58</v>
      </c>
      <c r="C97" s="28" t="s">
        <v>83</v>
      </c>
      <c r="D97" s="15"/>
      <c r="E97" s="15"/>
      <c r="F97" s="15"/>
      <c r="G97" s="15"/>
      <c r="H97" s="15"/>
      <c r="I97" s="15"/>
      <c r="J97" s="15"/>
    </row>
    <row r="98" spans="1:10" ht="14.25" customHeight="1">
      <c r="A98" s="70" t="s">
        <v>36</v>
      </c>
      <c r="B98" s="71"/>
      <c r="C98" s="71"/>
      <c r="D98" s="71"/>
      <c r="E98" s="71"/>
      <c r="F98" s="71"/>
      <c r="G98" s="71"/>
      <c r="H98" s="71"/>
      <c r="I98" s="71"/>
      <c r="J98" s="72"/>
    </row>
    <row r="99" spans="1:10" ht="24" customHeight="1">
      <c r="A99" s="33"/>
      <c r="B99" s="14" t="s">
        <v>57</v>
      </c>
      <c r="C99" s="28" t="s">
        <v>37</v>
      </c>
      <c r="D99" s="21"/>
      <c r="E99" s="21"/>
      <c r="F99" s="21"/>
      <c r="G99" s="21"/>
      <c r="H99" s="21"/>
      <c r="I99" s="21"/>
      <c r="J99" s="21"/>
    </row>
    <row r="100" spans="1:10" ht="24.75" customHeight="1">
      <c r="A100" s="70" t="s">
        <v>98</v>
      </c>
      <c r="B100" s="42"/>
      <c r="C100" s="42"/>
      <c r="D100" s="42"/>
      <c r="E100" s="42"/>
      <c r="F100" s="42"/>
      <c r="G100" s="42"/>
      <c r="H100" s="42"/>
      <c r="I100" s="42"/>
      <c r="J100" s="43"/>
    </row>
    <row r="101" spans="1:10" ht="26.25" customHeight="1">
      <c r="A101" s="21"/>
      <c r="B101" s="14" t="s">
        <v>56</v>
      </c>
      <c r="C101" s="28" t="s">
        <v>37</v>
      </c>
      <c r="D101" s="21"/>
      <c r="E101" s="21"/>
      <c r="F101" s="21"/>
      <c r="G101" s="21"/>
      <c r="H101" s="21"/>
      <c r="I101" s="21"/>
      <c r="J101" s="21"/>
    </row>
    <row r="102" spans="1:10" ht="26.25" customHeight="1">
      <c r="A102" s="70" t="s">
        <v>99</v>
      </c>
      <c r="B102" s="71"/>
      <c r="C102" s="71"/>
      <c r="D102" s="71"/>
      <c r="E102" s="71"/>
      <c r="F102" s="71"/>
      <c r="G102" s="71"/>
      <c r="H102" s="71"/>
      <c r="I102" s="71"/>
      <c r="J102" s="72"/>
    </row>
    <row r="103" spans="1:10" ht="48.75" customHeight="1">
      <c r="A103" s="21"/>
      <c r="B103" s="14" t="s">
        <v>55</v>
      </c>
      <c r="C103" s="28" t="s">
        <v>101</v>
      </c>
      <c r="D103" s="21"/>
      <c r="E103" s="21"/>
      <c r="F103" s="21"/>
      <c r="G103" s="21"/>
      <c r="H103" s="21"/>
      <c r="I103" s="21"/>
      <c r="J103" s="21"/>
    </row>
    <row r="104" spans="1:10" ht="25.5" customHeight="1">
      <c r="A104" s="70" t="s">
        <v>100</v>
      </c>
      <c r="B104" s="71"/>
      <c r="C104" s="71"/>
      <c r="D104" s="71"/>
      <c r="E104" s="71"/>
      <c r="F104" s="71"/>
      <c r="G104" s="71"/>
      <c r="H104" s="71"/>
      <c r="I104" s="71"/>
      <c r="J104" s="72"/>
    </row>
    <row r="105" spans="1:10" ht="24.75" customHeight="1">
      <c r="A105" s="21"/>
      <c r="B105" s="14" t="s">
        <v>54</v>
      </c>
      <c r="C105" s="28" t="s">
        <v>83</v>
      </c>
      <c r="D105" s="21"/>
      <c r="E105" s="21"/>
      <c r="F105" s="21"/>
      <c r="G105" s="21"/>
      <c r="H105" s="21"/>
      <c r="I105" s="21"/>
      <c r="J105" s="21"/>
    </row>
    <row r="106" spans="1:10" ht="17.25" customHeight="1">
      <c r="A106" s="70" t="s">
        <v>102</v>
      </c>
      <c r="B106" s="71"/>
      <c r="C106" s="71"/>
      <c r="D106" s="71"/>
      <c r="E106" s="71"/>
      <c r="F106" s="71"/>
      <c r="G106" s="71"/>
      <c r="H106" s="71"/>
      <c r="I106" s="71"/>
      <c r="J106" s="72"/>
    </row>
    <row r="107" spans="1:10" ht="25.5" customHeight="1">
      <c r="A107" s="24" t="s">
        <v>17</v>
      </c>
      <c r="B107" s="21" t="s">
        <v>32</v>
      </c>
      <c r="C107" s="12"/>
      <c r="D107" s="23">
        <v>73.900000000000006</v>
      </c>
      <c r="E107" s="23">
        <v>0</v>
      </c>
      <c r="F107" s="23">
        <v>0</v>
      </c>
      <c r="G107" s="23">
        <v>70.2</v>
      </c>
      <c r="H107" s="23">
        <v>0</v>
      </c>
      <c r="I107" s="23">
        <v>0</v>
      </c>
      <c r="J107" s="23">
        <f>D107+H107+I107</f>
        <v>73.900000000000006</v>
      </c>
    </row>
    <row r="108" spans="1:10" ht="12.75" customHeight="1">
      <c r="A108" s="35" t="s">
        <v>30</v>
      </c>
      <c r="B108" s="35"/>
      <c r="C108" s="35"/>
      <c r="D108" s="35"/>
      <c r="E108" s="35"/>
      <c r="F108" s="35"/>
      <c r="G108" s="35"/>
      <c r="H108" s="35"/>
      <c r="I108" s="35"/>
      <c r="J108" s="36"/>
    </row>
    <row r="109" spans="1:10" ht="25.5" customHeight="1">
      <c r="A109" s="35" t="s">
        <v>50</v>
      </c>
      <c r="B109" s="40"/>
      <c r="C109" s="40"/>
      <c r="D109" s="40"/>
      <c r="E109" s="40"/>
      <c r="F109" s="40"/>
      <c r="G109" s="40"/>
      <c r="H109" s="40"/>
      <c r="I109" s="40"/>
      <c r="J109" s="41"/>
    </row>
    <row r="110" spans="1:10" ht="36">
      <c r="A110" s="14"/>
      <c r="B110" s="14" t="s">
        <v>52</v>
      </c>
      <c r="C110" s="28" t="s">
        <v>37</v>
      </c>
      <c r="D110" s="15"/>
      <c r="E110" s="15"/>
      <c r="F110" s="15"/>
      <c r="G110" s="15"/>
      <c r="H110" s="15"/>
      <c r="I110" s="15"/>
      <c r="J110" s="15"/>
    </row>
    <row r="111" spans="1:10" ht="26.25" customHeight="1">
      <c r="A111" s="73" t="s">
        <v>105</v>
      </c>
      <c r="B111" s="74"/>
      <c r="C111" s="74"/>
      <c r="D111" s="74"/>
      <c r="E111" s="74"/>
      <c r="F111" s="74"/>
      <c r="G111" s="74"/>
      <c r="H111" s="74"/>
      <c r="I111" s="74"/>
      <c r="J111" s="75"/>
    </row>
    <row r="112" spans="1:10" ht="25.5" customHeight="1">
      <c r="A112" s="31"/>
      <c r="B112" s="14" t="s">
        <v>51</v>
      </c>
      <c r="C112" s="28" t="s">
        <v>83</v>
      </c>
      <c r="D112" s="31"/>
      <c r="E112" s="31"/>
      <c r="F112" s="31"/>
      <c r="G112" s="31"/>
      <c r="H112" s="31"/>
      <c r="I112" s="31"/>
      <c r="J112" s="31"/>
    </row>
    <row r="113" spans="1:10" ht="15" customHeight="1">
      <c r="A113" s="73" t="s">
        <v>103</v>
      </c>
      <c r="B113" s="74"/>
      <c r="C113" s="74"/>
      <c r="D113" s="74"/>
      <c r="E113" s="74"/>
      <c r="F113" s="74"/>
      <c r="G113" s="74"/>
      <c r="H113" s="74"/>
      <c r="I113" s="74"/>
      <c r="J113" s="75"/>
    </row>
    <row r="114" spans="1:10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>
      <c r="A115" s="51" t="s">
        <v>16</v>
      </c>
      <c r="B115" s="51"/>
      <c r="C115" s="51"/>
      <c r="D115" s="51"/>
      <c r="E115" s="51"/>
      <c r="F115" s="51"/>
      <c r="G115" s="51"/>
      <c r="H115" s="51"/>
      <c r="I115" s="51"/>
      <c r="J115" s="51"/>
    </row>
    <row r="117" spans="1:10">
      <c r="B117" s="4"/>
    </row>
    <row r="118" spans="1:10">
      <c r="B118" s="4"/>
    </row>
  </sheetData>
  <mergeCells count="68">
    <mergeCell ref="B2:J2"/>
    <mergeCell ref="B4:J4"/>
    <mergeCell ref="B8:J8"/>
    <mergeCell ref="A53:J53"/>
    <mergeCell ref="A25:J25"/>
    <mergeCell ref="A38:J38"/>
    <mergeCell ref="A26:J26"/>
    <mergeCell ref="A47:J47"/>
    <mergeCell ref="A83:J83"/>
    <mergeCell ref="A87:J87"/>
    <mergeCell ref="A85:J85"/>
    <mergeCell ref="A56:J56"/>
    <mergeCell ref="A58:J58"/>
    <mergeCell ref="A60:J60"/>
    <mergeCell ref="A61:J61"/>
    <mergeCell ref="A81:J81"/>
    <mergeCell ref="A67:J67"/>
    <mergeCell ref="A68:J68"/>
    <mergeCell ref="A70:J70"/>
    <mergeCell ref="A79:J79"/>
    <mergeCell ref="A72:J72"/>
    <mergeCell ref="A74:J74"/>
    <mergeCell ref="A76:J76"/>
    <mergeCell ref="A77:J77"/>
    <mergeCell ref="A63:J63"/>
    <mergeCell ref="A65:J65"/>
    <mergeCell ref="A113:J113"/>
    <mergeCell ref="A54:J54"/>
    <mergeCell ref="A108:J108"/>
    <mergeCell ref="A109:J109"/>
    <mergeCell ref="A93:J93"/>
    <mergeCell ref="A98:J98"/>
    <mergeCell ref="A33:J33"/>
    <mergeCell ref="A34:J34"/>
    <mergeCell ref="A40:J40"/>
    <mergeCell ref="A106:J106"/>
    <mergeCell ref="A91:J91"/>
    <mergeCell ref="A49:J49"/>
    <mergeCell ref="A51:J51"/>
    <mergeCell ref="A42:J42"/>
    <mergeCell ref="A43:J43"/>
    <mergeCell ref="A45:J45"/>
    <mergeCell ref="A111:J111"/>
    <mergeCell ref="A15:J15"/>
    <mergeCell ref="A100:J100"/>
    <mergeCell ref="A96:J96"/>
    <mergeCell ref="D17:J17"/>
    <mergeCell ref="A18:J18"/>
    <mergeCell ref="A19:J19"/>
    <mergeCell ref="A28:J28"/>
    <mergeCell ref="A21:J21"/>
    <mergeCell ref="A23:J23"/>
    <mergeCell ref="A36:J36"/>
    <mergeCell ref="A102:J102"/>
    <mergeCell ref="A104:J104"/>
    <mergeCell ref="A90:J90"/>
    <mergeCell ref="A95:J9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15:J115"/>
    <mergeCell ref="A30:J3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2022-11-03T12:55:16Z</cp:lastPrinted>
  <dcterms:created xsi:type="dcterms:W3CDTF">2018-05-04T12:53:21Z</dcterms:created>
  <dcterms:modified xsi:type="dcterms:W3CDTF">2022-12-12T13:46:21Z</dcterms:modified>
</cp:coreProperties>
</file>