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60" i="1"/>
  <c r="J49"/>
  <c r="J44"/>
  <c r="E43"/>
  <c r="J32"/>
  <c r="E31"/>
  <c r="J26"/>
  <c r="E16"/>
  <c r="D16" l="1"/>
  <c r="F16"/>
  <c r="G16"/>
  <c r="H16"/>
  <c r="I16"/>
  <c r="D31"/>
  <c r="F31"/>
  <c r="G31"/>
  <c r="H31"/>
  <c r="I31"/>
  <c r="J16" l="1"/>
  <c r="J31"/>
  <c r="D43" l="1"/>
  <c r="I43" l="1"/>
  <c r="H43"/>
  <c r="G43"/>
  <c r="F43"/>
  <c r="J43" l="1"/>
</calcChain>
</file>

<file path=xl/sharedStrings.xml><?xml version="1.0" encoding="utf-8"?>
<sst xmlns="http://schemas.openxmlformats.org/spreadsheetml/2006/main" count="86" uniqueCount="80">
  <si>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</si>
  <si>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</si>
  <si>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</si>
  <si>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</si>
  <si>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</si>
  <si>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</si>
  <si>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</si>
  <si>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</si>
  <si>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</si>
  <si>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</si>
  <si>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3.1.</t>
  </si>
  <si>
    <t>3.2.</t>
  </si>
  <si>
    <t>Подпрограмма "Профилактика правонарушений в Ипатовском городском округе Ставропольского края"</t>
  </si>
  <si>
    <t>Основное мероприятие: Обеспечение общественного порядка и профилактика правонарушений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</si>
  <si>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 "</t>
  </si>
  <si>
    <t>Основное мероприятие: 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</si>
  <si>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Основное мероприятие: 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</si>
  <si>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финансирование не предусмотрено</t>
  </si>
  <si>
    <t>_______________________________________________</t>
  </si>
  <si>
    <t>3.3.</t>
  </si>
  <si>
    <t>Контрольное событие 3:  Количество приобретенной отличительной символики и страхования жизни</t>
  </si>
  <si>
    <t>Контрольное событие: Количество проведенных профилактических мероприятий по предупреждению террористических и экстремистских проявлений</t>
  </si>
  <si>
    <t>В отчетном периоде профилактические мероприятия по предупреждению террористических и экстремистских проявлений не проводились</t>
  </si>
  <si>
    <t>Выполннение охранных мероприятий на 52 объектах (установка КТС тревожной сигнализации, техническое обслуживание КТС, охранные мероприятия, связанные с применением КТС, заключение договоров и охрана образовательных учреждений).</t>
  </si>
  <si>
    <t>Контрольное событие 1: Количество разработанных  методических пособий, листовок по профилактике терроризма и экстремизма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</si>
  <si>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</si>
  <si>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</si>
  <si>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</si>
  <si>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</si>
  <si>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</si>
  <si>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Контрольное событие 2: Число граждан, принимающих участие в охране общественного порядка на территории Ипатовского городского округа Ставропольского края 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</t>
  </si>
  <si>
    <t>Подпрограмма " Межнациональные отношения, поддержка казачества в Ипатовском городском округе Ставропольского края"</t>
  </si>
  <si>
    <t>Основное мероприятие: Создание условий для развития военно- патриотического воспитания казачьей молодежи духовно- культурных основ казачества, развития казачьей культуры</t>
  </si>
  <si>
    <t>Сведения о ходе реализации основного мероприятия 12.1.1.,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</si>
  <si>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2: Размещение информации  в общественно- политической газете Ипатовского городского округа Ставропольского края "Степные зори" о проведенных мероприятиях, направленных на гармонизацию межнациональных, межэтнических отношений и поддержку казачества</t>
  </si>
  <si>
    <t>Контрольное событие 1: Количество проведенных мероприятий, направленных на гармонизацию межнациональных, межэтнических отношений и укрепление общероссийского гражданского единства</t>
  </si>
  <si>
    <t xml:space="preserve">Контрольное событие 3: Проведение мероприятий по информационной и правовой поддержке мигрантов на территории Ипатовского городского округа Ставропольского края </t>
  </si>
  <si>
    <t>Сведения о ходе реализации основного мероприятия 12.2.1.,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</si>
  <si>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</si>
  <si>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Организация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Ипатовского городского округа Ставропольского края</t>
  </si>
  <si>
    <t xml:space="preserve">Контрольное событие: Проведенные мероприятия, направленные на военно- патриотическое воспи тание казачей молодежи, а также сохранение и развитие казачьей культуры </t>
  </si>
  <si>
    <t xml:space="preserve">Контрольное событие 1:  Количество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 </t>
  </si>
  <si>
    <t xml:space="preserve">Контрольное событие 4: Количество публикаций в средствах массовой информации о проводимых профилактических мероприятиях </t>
  </si>
  <si>
    <t>Сведения о ходе реализации основного мероприятия 12.3.1.,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</si>
  <si>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</si>
  <si>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1: Количество обслуженных систем видеонаблюдения на объектах с массовым участием людей</t>
  </si>
  <si>
    <t>Контрольное событие 2: Количество установленных, отремонтированных и усиление ограждений на объектах с массовым пребыванием людей</t>
  </si>
  <si>
    <t>Контрольное событие 3: Количество объектов с массовым пребыванием людей на которых установлено и поддерживается наружного освещения</t>
  </si>
  <si>
    <t>Контрольное событие 4: Количество объектов, на которых выполняются охранные мероприятия (установка КТС тревожной сигнализации,  техническое обслуживание КТС, охранные мероприятия, связанные с применением КТС, заключение договоров и охрана образовательных учреждений)</t>
  </si>
  <si>
    <t>Сведения о ходе реализации основного мероприятия 12.3.3.,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</si>
  <si>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   </t>
  </si>
  <si>
    <t xml:space="preserve">31.12.2021/      </t>
  </si>
  <si>
    <t xml:space="preserve">31.12.2021/   </t>
  </si>
  <si>
    <t xml:space="preserve">Реализация данного мероприятия предусматривает организацию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ИГО СК; информационную и правовую поддержку мигрантов, прибывших на территорию ИГО СК. Результатом реализации мероприятия станет увеличение количества участников мероприятий, направленных на гармонизацию межнащиональных и межконфессиональных отношений. </t>
  </si>
  <si>
    <t xml:space="preserve">Ипатовский округ не является муниципальным образованием, испытывающим большой приток мигрантов. Русское население является наиболее многочисленным и составляет около 87,2% от общей численности населения. Наибольшее количество иностранных граждан и лиц без гражданства проживают в населенных пунктах: г.Ипатово, с.Кевсала, с.Октябрьское, с.Б.Джалга, с.Бурукшун, а также в населенных пунктах. В библиотеках округа проходят познавательные часы о национальных традициях, обеспечена информационная поддержка мигрантов с использованием правовой системы "Консультант Плюс"  </t>
  </si>
  <si>
    <t xml:space="preserve">Обслуженно 2 системы видеонаблюдения на объектах с массовым участием людей </t>
  </si>
  <si>
    <t>Установка, ремонт и усиление ограждений на объектах с массовым пребыванием людей в отчетном периоде не проводилась</t>
  </si>
  <si>
    <t xml:space="preserve"> Установка и поддержка наружного освещения на объектах с массовым пребыванием людей в отчетном периоде не производилась</t>
  </si>
  <si>
    <t xml:space="preserve">Методические пособия, листовки по профилактике терроризма и экстремизма  в отчетном периоде не разрабатывались. </t>
  </si>
  <si>
    <t>Основное мероприятие: Информационно- аналитическая деятельность по профилактике терроризма экстремизма и экстремизма</t>
  </si>
  <si>
    <t>В первом полугодии 2021г. проведено более 60 мероприятий, направленных на гармонизацию межнациональных отношений, патриотическое и духовно- нравственное воспитание, укрепление общероссийской гражданской идентичности.</t>
  </si>
  <si>
    <t>В отчетном периоде в общественно- политической газете Ипатовского городского округа Ставропольского края "Степные зори" опубликовано 57 материалов о проведенных мероприятиях, направленных на гармонизацию межнациональных отношений и поддержку казачества</t>
  </si>
  <si>
    <t>На реализацию мероприятия в 2021г. предусмотрены денежные средства в сумме 97,0 тыс.руб. и направлены они на организацию и проведение мероприятий военно- патриотической направленности, а также обеспечение участия воспитанников казачьих военно- потриотических клубов, команд и делегаций ИГО СК в краевых мероприятиях, направленных на патриотическое воспитание казачьей молодежи. Денежные средства в отчетном периоде освоены на 2,6%</t>
  </si>
  <si>
    <t>В отчетном периоде ансамбль "Веселые привалы" (пос. Советское Руно) принял участие в региональном фестивале- конкурсе традиционной казачьей культуры "Казачья сторона", где стал Лауреатом III степени. На местах дислокаций казачьих обществ Ставропольского края проводился краевой конкурс "Казачьему роду- нет переводу!". В число победителей вошли юные казачата, воспитанники Октябрьского казачьего военно- патриотического клуба "Пластун" и Ипатовского казачьего центра "Ратник"</t>
  </si>
  <si>
    <t xml:space="preserve">Реализация основного мероприятия предполагает организацию и проведение профилактических мероприятий, направленных на профилактику правонарушений, снижение масштабов незаконного потребления и оборота наркотиков, а также алкогольной и табачной продукции; приобретение отличительной символики и страхования жизни; публикиции в СМИ о проводимых профилактических мероприятиях. В 2021г. на реализацию мероприятия предусмотрены средства в сумме 59,0 тыс.руб., освоение которых планируется в 3-4 кв.  </t>
  </si>
  <si>
    <t>В целях пресечения незаконной предпринимательской деятельности граждан, занимающихся розливом и реализацией алкогольной и спиртосодержащей продукции на дому, АИГО СК проводятся совместные мероприятия с МВД России по ИГО. В 1 полугодии текущего года выявлено 20 правонарушений.</t>
  </si>
  <si>
    <t>В Ипатоском округе действует 13  народных дружин из числа граждан общим количеством 114 человек, 4 народные дружины из числа казаков Ипатовского станичного казачьего общества Ставропольского окружного казачьего общества Терского войскового казачьего общества, куда входят 43 человека, действуют 2 общественных объединения правоохранительной направленности "Щит" и "Добровольцы" в составе которых 19 граждан</t>
  </si>
  <si>
    <t>В отчетном периоде заключен договор на оказание услуг по изготовлению нарукавных повязок "Народный дружинник" для граждан, принимающих участие в мероприятиях по охране общественного порядка на территории Ипатовского округа</t>
  </si>
  <si>
    <t>В 1 полугодии 2021 г. на официальном сайте администрации Ипатовского округа размещено 8 информационных материалов по информированию населения о деятельности комиссии и различные памятки по действиям в условиях чрезвычайных ситуаций. Межведомственной комиссией по профилактике правонарушений на территории Ипатовского округа, антинаркотической комиссией Ипатовского округа на официальном сайте администрации Ипатовского округа размещено 5 информаций. Субъектами профилактики в общественно- политической газете ИГО СК "Степные зори"  опубликовано 28 материалов профилактической направленности. На официальном сайте администрации Ипатовского округа на странице "КДН" размещено 16 информационных материалов профилактической направленности</t>
  </si>
  <si>
    <t>В рамках реализации основного мероприятия предусматривается проведение мониторинга политических, социально- экономических и иных процессов, оказывающих влияние на ситуацию в области противодействия терроризму и экстремизму. На реализацию мероприятия пердусмотрены средства местного бюджета в сумме 80,0 тыс.руб. Кассовое исполнение в отчетном периоде составило 21,1%</t>
  </si>
  <si>
    <t>В рамках реализации основного мероприятия предполагается  проведение районных соревнований "Школа безопасности" и "Юный спасатель". Кроме того, оснащение мест с массовым пребыванием людей системами видеонаблюдения, кнопками тревожной сигнализации, усиление ограждений и обеспечение освещением в темное время суток. В отчетном периоде кассовое освоение составило 40,9% к плану.</t>
  </si>
  <si>
    <t>На реализацию основного мероприятия предусмотрены средства местного бюджета в сумме 128,97 тыс. руб. и направлены они на изготовление и установку на объектах с массовым пребыванием людей плакатов по профилактике терроризма и экстремизма. Освоение средств планируется в 3-4 кв. 2021г.</t>
  </si>
  <si>
    <t xml:space="preserve"> Программа "Межнациональные отношения, поддержка казачества, профилактика правонарушений и терроризма в Ипатовском городском округе Ставропольского края" </t>
  </si>
  <si>
    <t>1.</t>
  </si>
  <si>
    <t>2.</t>
  </si>
  <si>
    <t>3.</t>
  </si>
  <si>
    <t>Мониторинг реализации Программы</t>
  </si>
  <si>
    <t>Наименование Программы: "Межнациональные отношения, поддержка казачества, профилактика правонарушений и терроризма в Ипатовском городском округе Ставропольского края"</t>
  </si>
  <si>
    <t>Ответственный исполнитель: отдел социального развития и общественной безопасности администрации Ипатовского городского округа Ставропольского края</t>
  </si>
  <si>
    <t>Отчетный период: январь- июнь 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</si>
</sst>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/>
    <xf numFmtId="0" fontId="9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9"/>
  <sheetViews>
    <sheetView tabSelected="1" topLeftCell="A52" zoomScale="93" zoomScaleNormal="93" zoomScalePageLayoutView="96" workbookViewId="0">
      <selection activeCell="M13" sqref="M13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>
      <c r="B2" s="68" t="s">
        <v>76</v>
      </c>
      <c r="C2" s="68"/>
      <c r="D2" s="68"/>
      <c r="E2" s="68"/>
      <c r="F2" s="68"/>
      <c r="G2" s="68"/>
      <c r="H2" s="68"/>
      <c r="I2" s="68"/>
      <c r="J2" s="68"/>
    </row>
    <row r="3" spans="1:14">
      <c r="B3" s="67"/>
      <c r="C3" s="67"/>
      <c r="D3" s="67"/>
      <c r="E3" s="67"/>
      <c r="F3" s="67"/>
      <c r="G3" s="67"/>
      <c r="H3" s="67"/>
      <c r="I3" s="67"/>
      <c r="J3" s="67"/>
    </row>
    <row r="4" spans="1:14" ht="29.25" customHeight="1">
      <c r="B4" s="69" t="s">
        <v>77</v>
      </c>
      <c r="C4" s="69"/>
      <c r="D4" s="69"/>
      <c r="E4" s="69"/>
      <c r="F4" s="69"/>
      <c r="G4" s="69"/>
      <c r="H4" s="69"/>
      <c r="I4" s="69"/>
      <c r="J4" s="69"/>
    </row>
    <row r="5" spans="1:14">
      <c r="B5" s="67"/>
      <c r="C5" s="67"/>
      <c r="D5" s="67"/>
      <c r="E5" s="67"/>
      <c r="F5" s="67"/>
      <c r="G5" s="67"/>
      <c r="H5" s="67"/>
      <c r="I5" s="67"/>
      <c r="J5" s="67"/>
    </row>
    <row r="6" spans="1:14">
      <c r="B6" s="67" t="s">
        <v>79</v>
      </c>
      <c r="C6" s="67"/>
      <c r="D6" s="67"/>
      <c r="E6" s="67"/>
      <c r="F6" s="67"/>
      <c r="G6" s="67"/>
      <c r="H6" s="67"/>
      <c r="I6" s="67"/>
      <c r="J6" s="67"/>
    </row>
    <row r="7" spans="1:14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4" ht="16.5" customHeight="1">
      <c r="A8" s="8"/>
      <c r="B8" s="8" t="s">
        <v>78</v>
      </c>
      <c r="C8" s="8"/>
      <c r="D8" s="9"/>
      <c r="E8" s="9"/>
      <c r="F8" s="7"/>
      <c r="G8" s="7"/>
      <c r="H8" s="9"/>
      <c r="I8" s="9"/>
      <c r="J8" s="9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51" t="s">
        <v>1</v>
      </c>
      <c r="B11" s="48" t="s">
        <v>0</v>
      </c>
      <c r="C11" s="48" t="s">
        <v>27</v>
      </c>
      <c r="D11" s="54" t="s">
        <v>2</v>
      </c>
      <c r="E11" s="55"/>
      <c r="F11" s="55"/>
      <c r="G11" s="55"/>
      <c r="H11" s="55"/>
      <c r="I11" s="55"/>
      <c r="J11" s="56"/>
    </row>
    <row r="12" spans="1:14" ht="14.25" customHeight="1">
      <c r="A12" s="52"/>
      <c r="B12" s="49"/>
      <c r="C12" s="49"/>
      <c r="D12" s="48" t="s">
        <v>3</v>
      </c>
      <c r="E12" s="58" t="s">
        <v>4</v>
      </c>
      <c r="F12" s="59"/>
      <c r="G12" s="60"/>
      <c r="H12" s="48" t="s">
        <v>28</v>
      </c>
      <c r="I12" s="48" t="s">
        <v>26</v>
      </c>
      <c r="J12" s="57" t="s">
        <v>29</v>
      </c>
      <c r="K12" s="3"/>
    </row>
    <row r="13" spans="1:14" ht="67.5" customHeight="1">
      <c r="A13" s="53"/>
      <c r="B13" s="50"/>
      <c r="C13" s="50"/>
      <c r="D13" s="50"/>
      <c r="E13" s="11" t="s">
        <v>25</v>
      </c>
      <c r="F13" s="11" t="s">
        <v>5</v>
      </c>
      <c r="G13" s="11" t="s">
        <v>6</v>
      </c>
      <c r="H13" s="53"/>
      <c r="I13" s="50"/>
      <c r="J13" s="57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 ht="13.5" customHeight="1">
      <c r="A15" s="38" t="s">
        <v>72</v>
      </c>
      <c r="B15" s="39"/>
      <c r="C15" s="39"/>
      <c r="D15" s="39"/>
      <c r="E15" s="39"/>
      <c r="F15" s="39"/>
      <c r="G15" s="39"/>
      <c r="H15" s="39"/>
      <c r="I15" s="39"/>
      <c r="J15" s="40"/>
      <c r="K15" s="2"/>
    </row>
    <row r="16" spans="1:14" ht="26.25" customHeight="1">
      <c r="A16" s="20" t="s">
        <v>73</v>
      </c>
      <c r="B16" s="21" t="s">
        <v>31</v>
      </c>
      <c r="C16" s="13" t="s">
        <v>51</v>
      </c>
      <c r="D16" s="23">
        <f t="shared" ref="D16:I16" si="0">D26</f>
        <v>2.5299999999999998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3">
        <f t="shared" si="0"/>
        <v>0</v>
      </c>
      <c r="J16" s="23">
        <f>D16+H16+I16</f>
        <v>2.5299999999999998</v>
      </c>
    </row>
    <row r="17" spans="1:10" ht="60.75" customHeight="1">
      <c r="A17" s="18" t="s">
        <v>7</v>
      </c>
      <c r="B17" s="19" t="s">
        <v>39</v>
      </c>
      <c r="C17" s="16" t="s">
        <v>51</v>
      </c>
      <c r="D17" s="64" t="s">
        <v>17</v>
      </c>
      <c r="E17" s="65"/>
      <c r="F17" s="65"/>
      <c r="G17" s="65"/>
      <c r="H17" s="65"/>
      <c r="I17" s="65"/>
      <c r="J17" s="66"/>
    </row>
    <row r="18" spans="1:10" ht="12.75" customHeight="1">
      <c r="A18" s="29" t="s">
        <v>33</v>
      </c>
      <c r="B18" s="29"/>
      <c r="C18" s="29"/>
      <c r="D18" s="29"/>
      <c r="E18" s="29"/>
      <c r="F18" s="29"/>
      <c r="G18" s="29"/>
      <c r="H18" s="29"/>
      <c r="I18" s="29"/>
      <c r="J18" s="30"/>
    </row>
    <row r="19" spans="1:10" ht="37.5" customHeight="1">
      <c r="A19" s="29" t="s">
        <v>53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0" ht="13.5" customHeight="1">
      <c r="A20" s="44" t="s">
        <v>35</v>
      </c>
      <c r="B20" s="45"/>
      <c r="C20" s="45"/>
      <c r="D20" s="45"/>
      <c r="E20" s="45"/>
      <c r="F20" s="45"/>
      <c r="G20" s="45"/>
      <c r="H20" s="45"/>
      <c r="I20" s="45"/>
      <c r="J20" s="46"/>
    </row>
    <row r="21" spans="1:10" ht="24.75" customHeight="1">
      <c r="A21" s="61" t="s">
        <v>60</v>
      </c>
      <c r="B21" s="34"/>
      <c r="C21" s="34"/>
      <c r="D21" s="34"/>
      <c r="E21" s="34"/>
      <c r="F21" s="34"/>
      <c r="G21" s="34"/>
      <c r="H21" s="34"/>
      <c r="I21" s="34"/>
      <c r="J21" s="35"/>
    </row>
    <row r="22" spans="1:10" ht="24.75" customHeight="1">
      <c r="A22" s="44" t="s">
        <v>34</v>
      </c>
      <c r="B22" s="45"/>
      <c r="C22" s="45"/>
      <c r="D22" s="45"/>
      <c r="E22" s="45"/>
      <c r="F22" s="45"/>
      <c r="G22" s="45"/>
      <c r="H22" s="45"/>
      <c r="I22" s="45"/>
      <c r="J22" s="46"/>
    </row>
    <row r="23" spans="1:10" ht="25.5" customHeight="1">
      <c r="A23" s="61" t="s">
        <v>61</v>
      </c>
      <c r="B23" s="34"/>
      <c r="C23" s="34"/>
      <c r="D23" s="34"/>
      <c r="E23" s="34"/>
      <c r="F23" s="34"/>
      <c r="G23" s="34"/>
      <c r="H23" s="34"/>
      <c r="I23" s="34"/>
      <c r="J23" s="35"/>
    </row>
    <row r="24" spans="1:10" ht="12.75" customHeight="1">
      <c r="A24" s="44" t="s">
        <v>36</v>
      </c>
      <c r="B24" s="45"/>
      <c r="C24" s="45"/>
      <c r="D24" s="45"/>
      <c r="E24" s="45"/>
      <c r="F24" s="45"/>
      <c r="G24" s="45"/>
      <c r="H24" s="45"/>
      <c r="I24" s="45"/>
      <c r="J24" s="46"/>
    </row>
    <row r="25" spans="1:10" ht="49.5" customHeight="1">
      <c r="A25" s="61" t="s">
        <v>54</v>
      </c>
      <c r="B25" s="34"/>
      <c r="C25" s="34"/>
      <c r="D25" s="34"/>
      <c r="E25" s="34"/>
      <c r="F25" s="34"/>
      <c r="G25" s="34"/>
      <c r="H25" s="34"/>
      <c r="I25" s="34"/>
      <c r="J25" s="35"/>
    </row>
    <row r="26" spans="1:10" ht="36.75" customHeight="1">
      <c r="A26" s="18" t="s">
        <v>8</v>
      </c>
      <c r="B26" s="19" t="s">
        <v>32</v>
      </c>
      <c r="C26" s="16" t="s">
        <v>52</v>
      </c>
      <c r="D26" s="22">
        <v>2.5299999999999998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f>D26+H26+I26</f>
        <v>2.5299999999999998</v>
      </c>
    </row>
    <row r="27" spans="1:10" ht="12.75" customHeight="1">
      <c r="A27" s="29" t="s">
        <v>38</v>
      </c>
      <c r="B27" s="29"/>
      <c r="C27" s="29"/>
      <c r="D27" s="29"/>
      <c r="E27" s="29"/>
      <c r="F27" s="29"/>
      <c r="G27" s="29"/>
      <c r="H27" s="29"/>
      <c r="I27" s="29"/>
      <c r="J27" s="30"/>
    </row>
    <row r="28" spans="1:10" ht="36" customHeight="1">
      <c r="A28" s="29" t="s">
        <v>62</v>
      </c>
      <c r="B28" s="36"/>
      <c r="C28" s="36"/>
      <c r="D28" s="36"/>
      <c r="E28" s="36"/>
      <c r="F28" s="36"/>
      <c r="G28" s="36"/>
      <c r="H28" s="36"/>
      <c r="I28" s="36"/>
      <c r="J28" s="37"/>
    </row>
    <row r="29" spans="1:10" ht="12" customHeight="1">
      <c r="A29" s="44" t="s">
        <v>40</v>
      </c>
      <c r="B29" s="45"/>
      <c r="C29" s="45"/>
      <c r="D29" s="45"/>
      <c r="E29" s="45"/>
      <c r="F29" s="45"/>
      <c r="G29" s="45"/>
      <c r="H29" s="45"/>
      <c r="I29" s="45"/>
      <c r="J29" s="46"/>
    </row>
    <row r="30" spans="1:10" ht="39" customHeight="1">
      <c r="A30" s="61" t="s">
        <v>63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0" ht="25.5" customHeight="1">
      <c r="A31" s="24" t="s">
        <v>74</v>
      </c>
      <c r="B31" s="21" t="s">
        <v>12</v>
      </c>
      <c r="C31" s="13" t="s">
        <v>51</v>
      </c>
      <c r="D31" s="23">
        <f t="shared" ref="D31:I31" si="1">D32</f>
        <v>0</v>
      </c>
      <c r="E31" s="23">
        <f t="shared" si="1"/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>D31+H31+I31</f>
        <v>0</v>
      </c>
    </row>
    <row r="32" spans="1:10" ht="23.25" customHeight="1">
      <c r="A32" s="25" t="s">
        <v>9</v>
      </c>
      <c r="B32" s="19" t="s">
        <v>13</v>
      </c>
      <c r="C32" s="16" t="s">
        <v>51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f>D32+H32+I32</f>
        <v>0</v>
      </c>
    </row>
    <row r="33" spans="1:11" ht="13.5" customHeight="1">
      <c r="A33" s="29" t="s">
        <v>37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1" ht="36" customHeight="1">
      <c r="A34" s="29" t="s">
        <v>64</v>
      </c>
      <c r="B34" s="36"/>
      <c r="C34" s="36"/>
      <c r="D34" s="36"/>
      <c r="E34" s="36"/>
      <c r="F34" s="36"/>
      <c r="G34" s="36"/>
      <c r="H34" s="36"/>
      <c r="I34" s="36"/>
      <c r="J34" s="37"/>
    </row>
    <row r="35" spans="1:11" ht="14.25" customHeight="1">
      <c r="A35" s="31" t="s">
        <v>41</v>
      </c>
      <c r="B35" s="32"/>
      <c r="C35" s="32"/>
      <c r="D35" s="32"/>
      <c r="E35" s="32"/>
      <c r="F35" s="32"/>
      <c r="G35" s="32"/>
      <c r="H35" s="32"/>
      <c r="I35" s="32"/>
      <c r="J35" s="33"/>
    </row>
    <row r="36" spans="1:11" ht="24.75" customHeight="1">
      <c r="A36" s="28" t="s">
        <v>65</v>
      </c>
      <c r="B36" s="34"/>
      <c r="C36" s="34"/>
      <c r="D36" s="34"/>
      <c r="E36" s="34"/>
      <c r="F36" s="34"/>
      <c r="G36" s="34"/>
      <c r="H36" s="34"/>
      <c r="I36" s="34"/>
      <c r="J36" s="35"/>
    </row>
    <row r="37" spans="1:11" ht="24" customHeight="1">
      <c r="A37" s="31" t="s">
        <v>30</v>
      </c>
      <c r="B37" s="32"/>
      <c r="C37" s="32"/>
      <c r="D37" s="32"/>
      <c r="E37" s="32"/>
      <c r="F37" s="32"/>
      <c r="G37" s="32"/>
      <c r="H37" s="32"/>
      <c r="I37" s="32"/>
      <c r="J37" s="33"/>
    </row>
    <row r="38" spans="1:11" ht="38.25" customHeight="1">
      <c r="A38" s="28" t="s">
        <v>66</v>
      </c>
      <c r="B38" s="34"/>
      <c r="C38" s="34"/>
      <c r="D38" s="34"/>
      <c r="E38" s="34"/>
      <c r="F38" s="34"/>
      <c r="G38" s="34"/>
      <c r="H38" s="34"/>
      <c r="I38" s="34"/>
      <c r="J38" s="35"/>
    </row>
    <row r="39" spans="1:11" ht="13.5" customHeight="1">
      <c r="A39" s="44" t="s">
        <v>20</v>
      </c>
      <c r="B39" s="45"/>
      <c r="C39" s="45"/>
      <c r="D39" s="45"/>
      <c r="E39" s="45"/>
      <c r="F39" s="45"/>
      <c r="G39" s="45"/>
      <c r="H39" s="45"/>
      <c r="I39" s="45"/>
      <c r="J39" s="46"/>
    </row>
    <row r="40" spans="1:11" ht="25.5" customHeight="1">
      <c r="A40" s="61" t="s">
        <v>67</v>
      </c>
      <c r="B40" s="34"/>
      <c r="C40" s="34"/>
      <c r="D40" s="34"/>
      <c r="E40" s="34"/>
      <c r="F40" s="34"/>
      <c r="G40" s="34"/>
      <c r="H40" s="34"/>
      <c r="I40" s="34"/>
      <c r="J40" s="35"/>
    </row>
    <row r="41" spans="1:11" ht="15" customHeight="1">
      <c r="A41" s="44" t="s">
        <v>42</v>
      </c>
      <c r="B41" s="45"/>
      <c r="C41" s="45"/>
      <c r="D41" s="45"/>
      <c r="E41" s="45"/>
      <c r="F41" s="45"/>
      <c r="G41" s="45"/>
      <c r="H41" s="45"/>
      <c r="I41" s="45"/>
      <c r="J41" s="46"/>
    </row>
    <row r="42" spans="1:11" ht="50.25" customHeight="1">
      <c r="A42" s="44" t="s">
        <v>68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1" ht="48">
      <c r="A43" s="24" t="s">
        <v>75</v>
      </c>
      <c r="B43" s="21" t="s">
        <v>14</v>
      </c>
      <c r="C43" s="13" t="s">
        <v>52</v>
      </c>
      <c r="D43" s="14">
        <f>D44+D49+D60</f>
        <v>1239.1599999999999</v>
      </c>
      <c r="E43" s="14">
        <f>E44+E49+E60</f>
        <v>0</v>
      </c>
      <c r="F43" s="14">
        <f>F44+F49</f>
        <v>0</v>
      </c>
      <c r="G43" s="14">
        <f>G44+G49</f>
        <v>0</v>
      </c>
      <c r="H43" s="14">
        <f>H44+H49</f>
        <v>0</v>
      </c>
      <c r="I43" s="14">
        <f>I44+I49</f>
        <v>0</v>
      </c>
      <c r="J43" s="14">
        <f>D43+H43+I43</f>
        <v>1239.1599999999999</v>
      </c>
      <c r="K43" s="10"/>
    </row>
    <row r="44" spans="1:11" ht="36" customHeight="1">
      <c r="A44" s="25" t="s">
        <v>10</v>
      </c>
      <c r="B44" s="19" t="s">
        <v>15</v>
      </c>
      <c r="C44" s="16" t="s">
        <v>52</v>
      </c>
      <c r="D44" s="17">
        <v>16.86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f>D44+H44+I44</f>
        <v>16.86</v>
      </c>
    </row>
    <row r="45" spans="1:11" ht="13.5" customHeight="1">
      <c r="A45" s="29" t="s">
        <v>43</v>
      </c>
      <c r="B45" s="29"/>
      <c r="C45" s="29"/>
      <c r="D45" s="29"/>
      <c r="E45" s="29"/>
      <c r="F45" s="29"/>
      <c r="G45" s="29"/>
      <c r="H45" s="29"/>
      <c r="I45" s="29"/>
      <c r="J45" s="30"/>
    </row>
    <row r="46" spans="1:11" ht="26.25" customHeight="1">
      <c r="A46" s="29" t="s">
        <v>69</v>
      </c>
      <c r="B46" s="36"/>
      <c r="C46" s="36"/>
      <c r="D46" s="36"/>
      <c r="E46" s="36"/>
      <c r="F46" s="36"/>
      <c r="G46" s="36"/>
      <c r="H46" s="36"/>
      <c r="I46" s="36"/>
      <c r="J46" s="37"/>
    </row>
    <row r="47" spans="1:11" ht="12.75" customHeight="1">
      <c r="A47" s="31" t="s">
        <v>21</v>
      </c>
      <c r="B47" s="32"/>
      <c r="C47" s="32"/>
      <c r="D47" s="32"/>
      <c r="E47" s="32"/>
      <c r="F47" s="32"/>
      <c r="G47" s="32"/>
      <c r="H47" s="32"/>
      <c r="I47" s="32"/>
      <c r="J47" s="33"/>
    </row>
    <row r="48" spans="1:11" ht="12.75" customHeight="1">
      <c r="A48" s="31" t="s">
        <v>22</v>
      </c>
      <c r="B48" s="34"/>
      <c r="C48" s="34"/>
      <c r="D48" s="34"/>
      <c r="E48" s="34"/>
      <c r="F48" s="34"/>
      <c r="G48" s="34"/>
      <c r="H48" s="34"/>
      <c r="I48" s="34"/>
      <c r="J48" s="35"/>
    </row>
    <row r="49" spans="1:10" ht="48.75" customHeight="1">
      <c r="A49" s="15" t="s">
        <v>11</v>
      </c>
      <c r="B49" s="27" t="s">
        <v>16</v>
      </c>
      <c r="C49" s="16" t="s">
        <v>50</v>
      </c>
      <c r="D49" s="17">
        <v>1222.3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f>D49+H49+I49</f>
        <v>1222.3</v>
      </c>
    </row>
    <row r="50" spans="1:10" ht="12.75" customHeight="1">
      <c r="A50" s="29" t="s">
        <v>44</v>
      </c>
      <c r="B50" s="29"/>
      <c r="C50" s="29"/>
      <c r="D50" s="29"/>
      <c r="E50" s="29"/>
      <c r="F50" s="29"/>
      <c r="G50" s="29"/>
      <c r="H50" s="29"/>
      <c r="I50" s="29"/>
      <c r="J50" s="30"/>
    </row>
    <row r="51" spans="1:10" ht="27.75" customHeight="1">
      <c r="A51" s="29" t="s">
        <v>70</v>
      </c>
      <c r="B51" s="36"/>
      <c r="C51" s="36"/>
      <c r="D51" s="36"/>
      <c r="E51" s="36"/>
      <c r="F51" s="36"/>
      <c r="G51" s="36"/>
      <c r="H51" s="36"/>
      <c r="I51" s="36"/>
      <c r="J51" s="37"/>
    </row>
    <row r="52" spans="1:10" ht="15" customHeight="1">
      <c r="A52" s="62" t="s">
        <v>45</v>
      </c>
      <c r="B52" s="62"/>
      <c r="C52" s="62"/>
      <c r="D52" s="62"/>
      <c r="E52" s="62"/>
      <c r="F52" s="62"/>
      <c r="G52" s="62"/>
      <c r="H52" s="62"/>
      <c r="I52" s="62"/>
      <c r="J52" s="62"/>
    </row>
    <row r="53" spans="1:10" ht="15" customHeight="1">
      <c r="A53" s="41" t="s">
        <v>55</v>
      </c>
      <c r="B53" s="42"/>
      <c r="C53" s="42"/>
      <c r="D53" s="42"/>
      <c r="E53" s="42"/>
      <c r="F53" s="42"/>
      <c r="G53" s="42"/>
      <c r="H53" s="42"/>
      <c r="I53" s="42"/>
      <c r="J53" s="43"/>
    </row>
    <row r="54" spans="1:10" ht="12.75" customHeight="1">
      <c r="A54" s="62" t="s">
        <v>46</v>
      </c>
      <c r="B54" s="62"/>
      <c r="C54" s="62"/>
      <c r="D54" s="62"/>
      <c r="E54" s="62"/>
      <c r="F54" s="62"/>
      <c r="G54" s="62"/>
      <c r="H54" s="62"/>
      <c r="I54" s="62"/>
      <c r="J54" s="62"/>
    </row>
    <row r="55" spans="1:10" ht="12" customHeight="1">
      <c r="A55" s="41" t="s">
        <v>56</v>
      </c>
      <c r="B55" s="42"/>
      <c r="C55" s="42"/>
      <c r="D55" s="42"/>
      <c r="E55" s="42"/>
      <c r="F55" s="42"/>
      <c r="G55" s="42"/>
      <c r="H55" s="42"/>
      <c r="I55" s="42"/>
      <c r="J55" s="43"/>
    </row>
    <row r="56" spans="1:10" ht="12.75" customHeight="1">
      <c r="A56" s="62" t="s">
        <v>47</v>
      </c>
      <c r="B56" s="62"/>
      <c r="C56" s="62"/>
      <c r="D56" s="62"/>
      <c r="E56" s="62"/>
      <c r="F56" s="62"/>
      <c r="G56" s="62"/>
      <c r="H56" s="62"/>
      <c r="I56" s="62"/>
      <c r="J56" s="62"/>
    </row>
    <row r="57" spans="1:10" ht="14.25" customHeight="1">
      <c r="A57" s="41" t="s">
        <v>57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22.5" customHeight="1">
      <c r="A58" s="62" t="s">
        <v>48</v>
      </c>
      <c r="B58" s="62"/>
      <c r="C58" s="62"/>
      <c r="D58" s="62"/>
      <c r="E58" s="62"/>
      <c r="F58" s="62"/>
      <c r="G58" s="62"/>
      <c r="H58" s="62"/>
      <c r="I58" s="62"/>
      <c r="J58" s="62"/>
    </row>
    <row r="59" spans="1:10" ht="24" customHeight="1">
      <c r="A59" s="41" t="s">
        <v>23</v>
      </c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26.25" customHeight="1">
      <c r="A60" s="25" t="s">
        <v>19</v>
      </c>
      <c r="B60" s="26" t="s">
        <v>59</v>
      </c>
      <c r="C60" s="16" t="s">
        <v>51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f>D60+H60+I60</f>
        <v>0</v>
      </c>
    </row>
    <row r="61" spans="1:10" ht="12.75" customHeight="1">
      <c r="A61" s="29" t="s">
        <v>49</v>
      </c>
      <c r="B61" s="29"/>
      <c r="C61" s="29"/>
      <c r="D61" s="29"/>
      <c r="E61" s="29"/>
      <c r="F61" s="29"/>
      <c r="G61" s="29"/>
      <c r="H61" s="29"/>
      <c r="I61" s="29"/>
      <c r="J61" s="30"/>
    </row>
    <row r="62" spans="1:10" ht="25.5" customHeight="1">
      <c r="A62" s="29" t="s">
        <v>71</v>
      </c>
      <c r="B62" s="36"/>
      <c r="C62" s="36"/>
      <c r="D62" s="36"/>
      <c r="E62" s="36"/>
      <c r="F62" s="36"/>
      <c r="G62" s="36"/>
      <c r="H62" s="36"/>
      <c r="I62" s="36"/>
      <c r="J62" s="37"/>
    </row>
    <row r="63" spans="1:10">
      <c r="A63" s="63" t="s">
        <v>24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>
      <c r="A64" s="44" t="s">
        <v>58</v>
      </c>
      <c r="B64" s="45"/>
      <c r="C64" s="45"/>
      <c r="D64" s="45"/>
      <c r="E64" s="45"/>
      <c r="F64" s="45"/>
      <c r="G64" s="45"/>
      <c r="H64" s="45"/>
      <c r="I64" s="45"/>
      <c r="J64" s="46"/>
    </row>
    <row r="65" spans="1:10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>
      <c r="A66" s="47" t="s">
        <v>18</v>
      </c>
      <c r="B66" s="47"/>
      <c r="C66" s="47"/>
      <c r="D66" s="47"/>
      <c r="E66" s="47"/>
      <c r="F66" s="47"/>
      <c r="G66" s="47"/>
      <c r="H66" s="47"/>
      <c r="I66" s="47"/>
      <c r="J66" s="47"/>
    </row>
    <row r="68" spans="1:10">
      <c r="B68" s="5"/>
    </row>
    <row r="69" spans="1:10">
      <c r="B69" s="5"/>
    </row>
  </sheetData>
  <mergeCells count="54">
    <mergeCell ref="B2:J2"/>
    <mergeCell ref="B4:J4"/>
    <mergeCell ref="A27:J27"/>
    <mergeCell ref="A28:J28"/>
    <mergeCell ref="A33:J33"/>
    <mergeCell ref="A34:J34"/>
    <mergeCell ref="D17:J17"/>
    <mergeCell ref="A18:J18"/>
    <mergeCell ref="A19:J19"/>
    <mergeCell ref="A20:J20"/>
    <mergeCell ref="A21:J21"/>
    <mergeCell ref="A22:J22"/>
    <mergeCell ref="A24:J24"/>
    <mergeCell ref="A23:J23"/>
    <mergeCell ref="A46:J46"/>
    <mergeCell ref="A56:J56"/>
    <mergeCell ref="A36:J36"/>
    <mergeCell ref="A38:J38"/>
    <mergeCell ref="A25:J25"/>
    <mergeCell ref="A15:J15"/>
    <mergeCell ref="A64:J64"/>
    <mergeCell ref="A37:J37"/>
    <mergeCell ref="A39:J39"/>
    <mergeCell ref="A58:J58"/>
    <mergeCell ref="A63:J63"/>
    <mergeCell ref="A41:J41"/>
    <mergeCell ref="A47:J47"/>
    <mergeCell ref="A52:J52"/>
    <mergeCell ref="A54:J54"/>
    <mergeCell ref="A61:J61"/>
    <mergeCell ref="A62:J62"/>
    <mergeCell ref="A40:J40"/>
    <mergeCell ref="A42:J42"/>
    <mergeCell ref="A48:J48"/>
    <mergeCell ref="A53:J53"/>
    <mergeCell ref="A55:J55"/>
    <mergeCell ref="A57:J57"/>
    <mergeCell ref="A45:J45"/>
    <mergeCell ref="A50:J50"/>
    <mergeCell ref="A51:J51"/>
    <mergeCell ref="A59:J59"/>
    <mergeCell ref="A29:J29"/>
    <mergeCell ref="A35:J35"/>
    <mergeCell ref="A30:J30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66:J6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2021-08-03T05:48:31Z</cp:lastPrinted>
  <dcterms:created xsi:type="dcterms:W3CDTF">2018-05-04T12:53:21Z</dcterms:created>
  <dcterms:modified xsi:type="dcterms:W3CDTF">2021-08-31T05:40:21Z</dcterms:modified>
</cp:coreProperties>
</file>