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17"/>
  <c r="J16" l="1"/>
  <c r="D31"/>
  <c r="E31"/>
  <c r="F31"/>
  <c r="G31"/>
  <c r="H31"/>
  <c r="I31"/>
  <c r="J32"/>
  <c r="J31" l="1"/>
  <c r="D37"/>
  <c r="J38" l="1"/>
  <c r="E37"/>
  <c r="F37" l="1"/>
  <c r="G37"/>
  <c r="H37"/>
  <c r="I37"/>
  <c r="J37" l="1"/>
</calcChain>
</file>

<file path=xl/sharedStrings.xml><?xml version="1.0" encoding="utf-8"?>
<sst xmlns="http://schemas.openxmlformats.org/spreadsheetml/2006/main" count="59" uniqueCount="55">
  <si>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</si>
  <si>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</si>
  <si>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</si>
  <si>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</si>
  <si>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</si>
  <si>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</si>
  <si>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</si>
  <si>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</si>
  <si>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</si>
  <si>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</si>
  <si>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</si>
  <si>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</si>
  <si>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</si>
  <si>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_______________________________________________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</si>
  <si>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</si>
  <si>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</si>
  <si>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>Контрольное событие: Обеспечение деятельности УТСЗН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</si>
  <si>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</si>
  <si>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</si>
  <si>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</si>
  <si>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</si>
  <si>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</si>
  <si>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</si>
  <si>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</si>
  <si>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</si>
  <si>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</si>
  <si>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</si>
  <si>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Контрольное событие 1: 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края, Ипатовского городского округа Ставропольского края</t>
  </si>
  <si>
    <t>Контрольное событие 2:  Численность малоимущих граждан, получивших государственную социальную помощь на основании социального контракта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</si>
  <si>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</si>
  <si>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15 с. Лиман Ипатовского  района Ставропольского края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</si>
  <si>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</si>
  <si>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</si>
  <si>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</si>
  <si>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</t>
  </si>
  <si>
    <t xml:space="preserve">31.12.2021/  </t>
  </si>
  <si>
    <t xml:space="preserve">Наименование
основного мероприятия подпрограммы (Программы),  контрольного
события
</t>
  </si>
  <si>
    <t>За 9 месяцев 2021 года за мерами социальной поддержки в управление обратились 8 538 граждан, из них 8 026 имели право на их получение, всем были предоставлены меры социальной поддержки, или 100,0%.  По 1 267  вынесены отказные решения в связи с отсутствием права на меры социальной поддержки</t>
  </si>
  <si>
    <t xml:space="preserve">В  общей сложности УТСЗН оказывается 40 государственных и 4 муниципальные услуги. В течении 9 месяцев 2021г за назначением различных мер поддержки в УТСЗН обратились 8 538 человек, из них: пособия на ребенка- 1 324 человек; государственной социальной помощи- 209 человек;  субсидии на оплату жилого помещения и коммунальных услуг- 1 745 человека; ЕДВ ветеранам труда и труженникам тыла- 111 человек; ежемесячной  денежной компенсации многодетным семьям- 140 человек; пособия на пособия студентам- 60 человек; компенсации стоимости проезда по социальной необходимости- 30 человек; ежегодной компинсацией многодетным семьям на приобретение школьной формы- 688 человек; МСП по оплате жилищно- коммунальных услуг- 455 человек; единовременного пособия при рождении ребенка- 120 человек; ежемесячного пособия по уходу за ребенком- 234 человека; компенсации расходов на оплату взноса на капитальный ремонт- 31 человек; ЕДВ, назначаемой в случае рождения третьего ребенка или последующих детей до достижения ребенком возраста 3 лет- 219 человек; ежемесячной выплаты в связи с рождением (усыновлением) первого ребенка- 233 человека; компенсации уплаченного налога и родительской платы за посещение ребенком детского сада многодетным семьям- 13 человек; ежемесячной денежной выплаты на ребенка в возрасте от трех до семи лет включительно- 2 617 человек; дополнительной компенсации расходов на оплату жилых помещений и коммунальных услуг ветеранам Великой Отечественной войны- 72 человек; других мер социальной поддержки- 237 человек </t>
  </si>
  <si>
    <t xml:space="preserve">За предоставлением дополнительных мер социальной поддержки и социальной помощи  в УТСЗН с 01.01.2021 г. по 30.09.2021 г. обратились 9 человек. Решение о предоставлении дополнительных мер социальной поддержки и социальной помощи вынесено 8 гражданам на сумму 73000,00 рублей, в том числе:  в результате пожара 2 гражданам на сумму 20000,00 рублей, в результате наводнения и ветра 3 гражданам на сумму 30000,00 рублей, в результате заболевания, требующего дорогостоящего лечения,  2 гражданам на сумму 13000,00 рублей,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потребности,  1 заявителю  на сумму 10000,00 рублей. 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</si>
  <si>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За 9 месяцев 2021г. ЕДВ назначена 219 семьям, 270 получателям выплачено 30 730,0 тыс.руб.; - ежемесячной выплаты в связи с рождением (усыновлением) первого ребенка. Рассотрено 233 заявления на назначение ЕДВ. Выплата произведена 330 получателям 32 964,05 тыс.руб.</t>
  </si>
  <si>
    <t>На 01.10.2021г. На учете в УТСЗН состоит 817 граждан из многодетных семей, являющихся получателями мер социальной поддержки в соответствии с законодательством РФ и законодательством СК. По сравнению с аналогичным периодом прошлого года количество многодетных семей увеличелось на 3,7%</t>
  </si>
  <si>
    <t xml:space="preserve">За 9 месяцев 2021г . с гражданами ИГО СК заключено 140 социальных контрактов (из них: 25 на открытие бинеса, 42- развитие личного подсобного хозяйства, 37- по поиску работы, 36- на приобретение предметов первой необходимости). 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</si>
  <si>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 15 с. Лиман Ипатовского  района Ставропольского края. Работы запланированы на 4 квартал 2021г.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</si>
  <si>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 15 с. Лиман Ипатовского  района Ставропольского края будет осуществлено в  4 квартале 2021 года. 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</si>
  <si>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платы- 14 342,33 тыс.руб., услуги связи- 68,55 тыс.руб., коммунальные услуги- 328,94 тыс.руб., содержание имущества- 70,96 тыс.руб., закупка товаров и услуг для обеспечения муниципальных нужд- 332,95 тыс.руб., прочие работы и услуги- 132,83 тыс.руб.; средства местного бюджета на выплаты поощрения сотрудникам- 409,06 тыс.рублей, к юбилейным датам- 188,67 тыс.руб., обслуживание программ- 69,67 тыс.руб., диспансеризация- 106,83 тыс.руб., аренда за наем помещения- 13,98 тыс.руб.</t>
  </si>
  <si>
    <t>Мероприятия по  обеспечению деятельности УТСЗН в отчетном периоде проводились стабильно и своевременно. Кассовые расходы составили 68,2% к бюджетной росписи</t>
  </si>
  <si>
    <t>3.</t>
  </si>
  <si>
    <t>2.</t>
  </si>
  <si>
    <t>1.</t>
  </si>
  <si>
    <t xml:space="preserve">  Программа "Социальная поддержка граждан в Ипатовском городском округе Ставропольского края" </t>
  </si>
  <si>
    <t>Мониторинг реализации Программы</t>
  </si>
  <si>
    <t>Отчетный период: январь- сентябрь 2021 года</t>
  </si>
  <si>
    <t>Наименование Программы: "Социальная поддержка граждан в Ипатовском городском округе Ставропольского края"</t>
  </si>
  <si>
    <t>Ответственный исполнитель: управление труда и социальной защиты населения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</si>
</sst>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7"/>
  <sheetViews>
    <sheetView tabSelected="1" zoomScale="93" zoomScaleNormal="93" zoomScalePageLayoutView="96" workbookViewId="0">
      <selection activeCell="D17" sqref="D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</row>
    <row r="3" spans="1:14" ht="18.7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4" ht="18.75">
      <c r="A4" s="57" t="s">
        <v>53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ht="18.7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4" ht="18.75">
      <c r="A6" s="57" t="s">
        <v>52</v>
      </c>
      <c r="B6" s="57"/>
      <c r="C6" s="57"/>
      <c r="D6" s="57"/>
      <c r="E6" s="57"/>
      <c r="F6" s="57"/>
      <c r="G6" s="57"/>
      <c r="H6" s="57"/>
      <c r="I6" s="57"/>
      <c r="J6" s="57"/>
    </row>
    <row r="7" spans="1:14" ht="11.25" customHeight="1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4" ht="33.75" customHeight="1">
      <c r="A8" s="60" t="s">
        <v>54</v>
      </c>
      <c r="B8" s="61"/>
      <c r="C8" s="61"/>
      <c r="D8" s="61"/>
      <c r="E8" s="61"/>
      <c r="F8" s="61"/>
      <c r="G8" s="61"/>
      <c r="H8" s="61"/>
      <c r="I8" s="61"/>
      <c r="J8" s="61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7" t="s">
        <v>0</v>
      </c>
      <c r="B11" s="44" t="s">
        <v>36</v>
      </c>
      <c r="C11" s="44" t="s">
        <v>19</v>
      </c>
      <c r="D11" s="50" t="s">
        <v>1</v>
      </c>
      <c r="E11" s="51"/>
      <c r="F11" s="51"/>
      <c r="G11" s="51"/>
      <c r="H11" s="51"/>
      <c r="I11" s="51"/>
      <c r="J11" s="52"/>
    </row>
    <row r="12" spans="1:14" ht="14.25" customHeight="1">
      <c r="A12" s="48"/>
      <c r="B12" s="45"/>
      <c r="C12" s="45"/>
      <c r="D12" s="44" t="s">
        <v>2</v>
      </c>
      <c r="E12" s="54" t="s">
        <v>3</v>
      </c>
      <c r="F12" s="55"/>
      <c r="G12" s="56"/>
      <c r="H12" s="44" t="s">
        <v>20</v>
      </c>
      <c r="I12" s="44" t="s">
        <v>18</v>
      </c>
      <c r="J12" s="53" t="s">
        <v>21</v>
      </c>
      <c r="K12" s="3"/>
    </row>
    <row r="13" spans="1:14" ht="67.5" customHeight="1">
      <c r="A13" s="49"/>
      <c r="B13" s="46"/>
      <c r="C13" s="46"/>
      <c r="D13" s="46"/>
      <c r="E13" s="11" t="s">
        <v>17</v>
      </c>
      <c r="F13" s="11" t="s">
        <v>4</v>
      </c>
      <c r="G13" s="11" t="s">
        <v>5</v>
      </c>
      <c r="H13" s="49"/>
      <c r="I13" s="46"/>
      <c r="J13" s="53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6.5" customHeight="1">
      <c r="A15" s="40" t="s">
        <v>50</v>
      </c>
      <c r="B15" s="41"/>
      <c r="C15" s="41"/>
      <c r="D15" s="41"/>
      <c r="E15" s="41"/>
      <c r="F15" s="41"/>
      <c r="G15" s="41"/>
      <c r="H15" s="41"/>
      <c r="I15" s="41"/>
      <c r="J15" s="42"/>
      <c r="K15" s="2"/>
    </row>
    <row r="16" spans="1:14" ht="24" customHeight="1">
      <c r="A16" s="26" t="s">
        <v>49</v>
      </c>
      <c r="B16" s="27" t="s">
        <v>14</v>
      </c>
      <c r="C16" s="14" t="s">
        <v>33</v>
      </c>
      <c r="D16" s="15">
        <f>D17+D24</f>
        <v>451169.29</v>
      </c>
      <c r="E16" s="15">
        <f t="shared" ref="E16:I16" si="0">E17+E24</f>
        <v>0</v>
      </c>
      <c r="F16" s="15">
        <f t="shared" si="0"/>
        <v>98855.63</v>
      </c>
      <c r="G16" s="15">
        <f t="shared" si="0"/>
        <v>352240.65</v>
      </c>
      <c r="H16" s="15">
        <f t="shared" si="0"/>
        <v>0</v>
      </c>
      <c r="I16" s="15">
        <f t="shared" si="0"/>
        <v>0</v>
      </c>
      <c r="J16" s="15">
        <f>D16+H16</f>
        <v>451169.29</v>
      </c>
      <c r="K16" s="2"/>
    </row>
    <row r="17" spans="1:10" ht="36.75" customHeight="1">
      <c r="A17" s="20" t="s">
        <v>6</v>
      </c>
      <c r="B17" s="21" t="s">
        <v>22</v>
      </c>
      <c r="C17" s="18" t="s">
        <v>34</v>
      </c>
      <c r="D17" s="22">
        <v>387475.23</v>
      </c>
      <c r="E17" s="22">
        <v>0</v>
      </c>
      <c r="F17" s="22">
        <v>65891.570000000007</v>
      </c>
      <c r="G17" s="22">
        <v>321510.65000000002</v>
      </c>
      <c r="H17" s="22">
        <v>0</v>
      </c>
      <c r="I17" s="22">
        <v>0</v>
      </c>
      <c r="J17" s="22">
        <f>D17+H17</f>
        <v>387475.23</v>
      </c>
    </row>
    <row r="18" spans="1:10" ht="13.5" customHeight="1">
      <c r="A18" s="29" t="s">
        <v>23</v>
      </c>
      <c r="B18" s="29"/>
      <c r="C18" s="29"/>
      <c r="D18" s="29"/>
      <c r="E18" s="29"/>
      <c r="F18" s="29"/>
      <c r="G18" s="29"/>
      <c r="H18" s="29"/>
      <c r="I18" s="29"/>
      <c r="J18" s="30"/>
    </row>
    <row r="19" spans="1:10" ht="111.75" customHeight="1">
      <c r="A19" s="29" t="s">
        <v>38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13.5" customHeight="1">
      <c r="A20" s="31" t="s">
        <v>15</v>
      </c>
      <c r="B20" s="32"/>
      <c r="C20" s="32"/>
      <c r="D20" s="32"/>
      <c r="E20" s="32"/>
      <c r="F20" s="32"/>
      <c r="G20" s="32"/>
      <c r="H20" s="32"/>
      <c r="I20" s="32"/>
      <c r="J20" s="33"/>
    </row>
    <row r="21" spans="1:10" ht="27" customHeight="1">
      <c r="A21" s="31" t="s">
        <v>37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0" ht="24.75" customHeight="1">
      <c r="A22" s="31" t="s">
        <v>24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47.25" customHeight="1">
      <c r="A23" s="31" t="s">
        <v>39</v>
      </c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24.75" customHeight="1">
      <c r="A24" s="17" t="s">
        <v>7</v>
      </c>
      <c r="B24" s="17" t="s">
        <v>26</v>
      </c>
      <c r="C24" s="18" t="s">
        <v>35</v>
      </c>
      <c r="D24" s="22">
        <v>63694.06</v>
      </c>
      <c r="E24" s="22">
        <v>0</v>
      </c>
      <c r="F24" s="22">
        <v>32964.06</v>
      </c>
      <c r="G24" s="22">
        <v>30730</v>
      </c>
      <c r="H24" s="22">
        <v>0</v>
      </c>
      <c r="I24" s="22">
        <v>0</v>
      </c>
      <c r="J24" s="22">
        <f>D24+H24</f>
        <v>63694.06</v>
      </c>
    </row>
    <row r="25" spans="1:10" ht="13.5" customHeight="1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30"/>
    </row>
    <row r="26" spans="1:10" ht="37.5" customHeight="1">
      <c r="A26" s="29" t="s">
        <v>40</v>
      </c>
      <c r="B26" s="36"/>
      <c r="C26" s="36"/>
      <c r="D26" s="36"/>
      <c r="E26" s="36"/>
      <c r="F26" s="36"/>
      <c r="G26" s="36"/>
      <c r="H26" s="36"/>
      <c r="I26" s="36"/>
      <c r="J26" s="37"/>
    </row>
    <row r="27" spans="1:10" ht="24.75" customHeight="1">
      <c r="A27" s="31" t="s">
        <v>27</v>
      </c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24" customHeight="1">
      <c r="A28" s="28" t="s">
        <v>41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ht="12.75" customHeight="1">
      <c r="A29" s="31" t="s">
        <v>28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0" ht="24" customHeight="1">
      <c r="A30" s="28" t="s">
        <v>42</v>
      </c>
      <c r="B30" s="34"/>
      <c r="C30" s="34"/>
      <c r="D30" s="34"/>
      <c r="E30" s="34"/>
      <c r="F30" s="34"/>
      <c r="G30" s="34"/>
      <c r="H30" s="34"/>
      <c r="I30" s="34"/>
      <c r="J30" s="35"/>
    </row>
    <row r="31" spans="1:10" ht="15" customHeight="1">
      <c r="A31" s="13" t="s">
        <v>48</v>
      </c>
      <c r="B31" s="13" t="s">
        <v>10</v>
      </c>
      <c r="C31" s="14" t="s">
        <v>33</v>
      </c>
      <c r="D31" s="15">
        <f t="shared" ref="D31:I31" si="1">D32</f>
        <v>0</v>
      </c>
      <c r="E31" s="15">
        <f t="shared" si="1"/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>D31+H31+I31</f>
        <v>0</v>
      </c>
    </row>
    <row r="32" spans="1:10" ht="25.5" customHeight="1">
      <c r="A32" s="16" t="s">
        <v>8</v>
      </c>
      <c r="B32" s="17" t="s">
        <v>11</v>
      </c>
      <c r="C32" s="18" t="s">
        <v>33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f>D32+H32+I32</f>
        <v>0</v>
      </c>
    </row>
    <row r="33" spans="1:10" ht="12" customHeight="1">
      <c r="A33" s="29" t="s">
        <v>29</v>
      </c>
      <c r="B33" s="29"/>
      <c r="C33" s="29"/>
      <c r="D33" s="29"/>
      <c r="E33" s="29"/>
      <c r="F33" s="29"/>
      <c r="G33" s="29"/>
      <c r="H33" s="29"/>
      <c r="I33" s="29"/>
      <c r="J33" s="30"/>
    </row>
    <row r="34" spans="1:10" ht="36.75" customHeight="1">
      <c r="A34" s="29" t="s">
        <v>43</v>
      </c>
      <c r="B34" s="36"/>
      <c r="C34" s="36"/>
      <c r="D34" s="36"/>
      <c r="E34" s="36"/>
      <c r="F34" s="36"/>
      <c r="G34" s="36"/>
      <c r="H34" s="36"/>
      <c r="I34" s="36"/>
      <c r="J34" s="37"/>
    </row>
    <row r="35" spans="1:10" ht="27" customHeight="1">
      <c r="A35" s="31" t="s">
        <v>30</v>
      </c>
      <c r="B35" s="32"/>
      <c r="C35" s="32"/>
      <c r="D35" s="32"/>
      <c r="E35" s="32"/>
      <c r="F35" s="32"/>
      <c r="G35" s="32"/>
      <c r="H35" s="32"/>
      <c r="I35" s="32"/>
      <c r="J35" s="33"/>
    </row>
    <row r="36" spans="1:10" ht="24.75" customHeight="1">
      <c r="A36" s="28" t="s">
        <v>44</v>
      </c>
      <c r="B36" s="34"/>
      <c r="C36" s="34"/>
      <c r="D36" s="34"/>
      <c r="E36" s="34"/>
      <c r="F36" s="34"/>
      <c r="G36" s="34"/>
      <c r="H36" s="34"/>
      <c r="I36" s="34"/>
      <c r="J36" s="35"/>
    </row>
    <row r="37" spans="1:10" ht="35.25" customHeight="1">
      <c r="A37" s="13" t="s">
        <v>47</v>
      </c>
      <c r="B37" s="23" t="s">
        <v>12</v>
      </c>
      <c r="C37" s="14" t="s">
        <v>35</v>
      </c>
      <c r="D37" s="24">
        <f t="shared" ref="D37:I37" si="2">D38</f>
        <v>16064.77</v>
      </c>
      <c r="E37" s="24">
        <f t="shared" si="2"/>
        <v>0</v>
      </c>
      <c r="F37" s="24">
        <f t="shared" si="2"/>
        <v>0</v>
      </c>
      <c r="G37" s="24">
        <f t="shared" si="2"/>
        <v>15276.57</v>
      </c>
      <c r="H37" s="24">
        <f t="shared" si="2"/>
        <v>0</v>
      </c>
      <c r="I37" s="24">
        <f t="shared" si="2"/>
        <v>0</v>
      </c>
      <c r="J37" s="24">
        <f>D37+H37+I37</f>
        <v>16064.77</v>
      </c>
    </row>
    <row r="38" spans="1:10" ht="48.75" customHeight="1">
      <c r="A38" s="25" t="s">
        <v>9</v>
      </c>
      <c r="B38" s="17" t="s">
        <v>31</v>
      </c>
      <c r="C38" s="18" t="s">
        <v>33</v>
      </c>
      <c r="D38" s="19">
        <v>16064.77</v>
      </c>
      <c r="E38" s="19">
        <v>0</v>
      </c>
      <c r="F38" s="19">
        <v>0</v>
      </c>
      <c r="G38" s="19">
        <v>15276.57</v>
      </c>
      <c r="H38" s="19">
        <v>0</v>
      </c>
      <c r="I38" s="19">
        <v>0</v>
      </c>
      <c r="J38" s="19">
        <f>D38+H38+I38</f>
        <v>16064.77</v>
      </c>
    </row>
    <row r="39" spans="1:10" ht="12.75" customHeight="1">
      <c r="A39" s="29" t="s">
        <v>32</v>
      </c>
      <c r="B39" s="29"/>
      <c r="C39" s="29"/>
      <c r="D39" s="29"/>
      <c r="E39" s="29"/>
      <c r="F39" s="29"/>
      <c r="G39" s="29"/>
      <c r="H39" s="29"/>
      <c r="I39" s="29"/>
      <c r="J39" s="30"/>
    </row>
    <row r="40" spans="1:10" ht="50.25" customHeight="1">
      <c r="A40" s="29" t="s">
        <v>45</v>
      </c>
      <c r="B40" s="36"/>
      <c r="C40" s="36"/>
      <c r="D40" s="36"/>
      <c r="E40" s="36"/>
      <c r="F40" s="36"/>
      <c r="G40" s="36"/>
      <c r="H40" s="36"/>
      <c r="I40" s="36"/>
      <c r="J40" s="37"/>
    </row>
    <row r="41" spans="1:10" ht="12.75" customHeight="1">
      <c r="A41" s="31" t="s">
        <v>16</v>
      </c>
      <c r="B41" s="32"/>
      <c r="C41" s="32"/>
      <c r="D41" s="32"/>
      <c r="E41" s="32"/>
      <c r="F41" s="32"/>
      <c r="G41" s="32"/>
      <c r="H41" s="32"/>
      <c r="I41" s="32"/>
      <c r="J41" s="33"/>
    </row>
    <row r="42" spans="1:10" ht="14.25" customHeight="1">
      <c r="A42" s="31" t="s">
        <v>46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43" t="s">
        <v>13</v>
      </c>
      <c r="B44" s="43"/>
      <c r="C44" s="43"/>
      <c r="D44" s="43"/>
      <c r="E44" s="43"/>
      <c r="F44" s="43"/>
      <c r="G44" s="43"/>
      <c r="H44" s="43"/>
      <c r="I44" s="43"/>
      <c r="J44" s="43"/>
    </row>
    <row r="46" spans="1:10">
      <c r="B46" s="5"/>
    </row>
    <row r="47" spans="1:10">
      <c r="B47" s="5"/>
    </row>
  </sheetData>
  <mergeCells count="33">
    <mergeCell ref="A2:J2"/>
    <mergeCell ref="A8:J8"/>
    <mergeCell ref="A23:J23"/>
    <mergeCell ref="A20:J20"/>
    <mergeCell ref="A21:J21"/>
    <mergeCell ref="A33:J33"/>
    <mergeCell ref="A19:J19"/>
    <mergeCell ref="A25:J25"/>
    <mergeCell ref="A26:J26"/>
    <mergeCell ref="A27:J27"/>
    <mergeCell ref="A35:J35"/>
    <mergeCell ref="A41:J4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9:J29"/>
    <mergeCell ref="A18:J18"/>
    <mergeCell ref="A44:J44"/>
    <mergeCell ref="A42:J42"/>
    <mergeCell ref="A34:J34"/>
    <mergeCell ref="A39:J39"/>
    <mergeCell ref="A40:J40"/>
    <mergeCell ref="A30:J30"/>
    <mergeCell ref="A28:J28"/>
    <mergeCell ref="A36:J36"/>
    <mergeCell ref="A22:J22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2021-11-18T06:06:53Z</dcterms:modified>
</cp:coreProperties>
</file>