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activeTab="3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17" i="5"/>
  <c r="D18"/>
  <c r="D19"/>
  <c r="D20"/>
  <c r="D21"/>
  <c r="D22"/>
  <c r="D17"/>
  <c r="I12" i="4" l="1"/>
  <c r="H12"/>
  <c r="G12"/>
  <c r="E13" i="5" l="1"/>
  <c r="E14"/>
  <c r="E16"/>
  <c r="E18"/>
  <c r="E19"/>
  <c r="E20"/>
  <c r="E21"/>
  <c r="D13"/>
  <c r="D14"/>
  <c r="D16"/>
  <c r="E12" l="1"/>
  <c r="D12"/>
  <c r="E44"/>
  <c r="D44"/>
  <c r="E33"/>
  <c r="D33"/>
  <c r="E22" l="1"/>
  <c r="E11" l="1"/>
  <c r="D11"/>
  <c r="I11" i="4" l="1"/>
  <c r="H11"/>
  <c r="G11"/>
</calcChain>
</file>

<file path=xl/sharedStrings.xml><?xml version="1.0" encoding="utf-8"?>
<sst xmlns="http://schemas.openxmlformats.org/spreadsheetml/2006/main" count="164" uniqueCount="96">
  <si>
    <t>1.</t>
  </si>
  <si>
    <t>1.1.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</si>
  <si>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</si>
  <si>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</si>
  <si>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</si>
  <si>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</si>
  <si>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</si>
  <si>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</si>
  <si>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</si>
  <si>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</si>
  <si>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</si>
  <si>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</si>
  <si>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</si>
  <si>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</si>
  <si>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</si>
  <si>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</si>
  <si>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</si>
  <si>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</si>
  <si>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</si>
  <si>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</si>
  <si>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</si>
  <si>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</si>
  <si>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</si>
  <si>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</si>
  <si>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</si>
  <si>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</si>
  <si>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</si>
  <si>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</si>
  <si>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</si>
  <si>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</si>
  <si>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</si>
  <si>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</si>
  <si>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</si>
  <si>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</si>
  <si>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</si>
  <si>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 xml:space="preserve"> Муниципальная программа "Формирование современной городской среды"</t>
  </si>
  <si>
    <t>14</t>
  </si>
  <si>
    <t>управление АИГО СК</t>
  </si>
  <si>
    <t>Муниципальная программа "Формирование современной городской среды Ипатовского городского округа Ставропольского края"</t>
  </si>
  <si>
    <t>Начальник управления по работе с территориями администрации Ипатовского городского округа Ставропольского края (далее- управление АИГО СК) Е.А.Ткаченко</t>
  </si>
  <si>
    <t>Подпрограмма "Современная городская среда"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</si>
  <si>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</si>
  <si>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</si>
  <si>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Количество благоустроенных дворовых территорий</t>
  </si>
  <si>
    <t>Количество благоустроенных общественных территорий</t>
  </si>
  <si>
    <t>Подпрограмма «Современная городская среда»</t>
  </si>
  <si>
    <t>Основное мероприятие "Реализация мероприятий по благоустройству дворовых территорий"</t>
  </si>
  <si>
    <t>Основное мероприятие "Реализация регионального проекта "Формирование комфортной городской среды"</t>
  </si>
  <si>
    <t>15.1.2.</t>
  </si>
  <si>
    <t>налоговые расходы местного бюджета</t>
  </si>
  <si>
    <t>Количество граждан, вовлеченных в реализацию мероприятий по благоустройству общественных территорий, а также дворовых территорий</t>
  </si>
  <si>
    <t>Мероприятия по благоустройству общественных территорий</t>
  </si>
  <si>
    <t>Мероприятия по благоустройству дворовых территорий</t>
  </si>
  <si>
    <t>Реализация проекта "Формирование комфортной городской среды"</t>
  </si>
  <si>
    <t>Цель Программы- Повышение качества и комфорта современной городской среды на территории Ипатовского городского округа Ставропольского края, уровня благоустройства территории соответствующего функционального назначения (площадей, набережных, улиц, пешеходных зон, скверов, парков, иных территорий), (далее- общественные территории), а так же территорий, прилегающих к многоквартирным домам, расположенным на территории Ипатовского городского округа Ставропольского края (далее- дворовые территории)</t>
  </si>
  <si>
    <t>Цель 1 Программы  «Повышение качества и комфорта современной городской среды на территории Ипатовского городского округа Ставропольского края, уровня благоустройства территории соответствующего функционального назначения (площадей, набережных, улиц, пешеходных зон, скверов, парков, иных территорий), (далее- общественные территории), а так же территорий, прилегающих к многоквартирным домам, расположенным на территории Ипатовского городского округа Ставропольского края (далее- дворовые территории)»</t>
  </si>
  <si>
    <t>Задача 1. Организация мероприятий по благоустройству общественных территорий</t>
  </si>
  <si>
    <t>Задача 2. Организация мероприятий по благоустройству дворовых территорий</t>
  </si>
  <si>
    <t>Задача 3. Повышение уровня вовлеченности заинтересованных граждан, организаций в реализацию мероприятий по благоустройству общественных территорий, а также дворовых территорий</t>
  </si>
  <si>
    <t>Поддержка сельских инициатив</t>
  </si>
  <si>
    <t>6001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</si>
  <si>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</si>
  <si>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</si>
  <si>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</si>
  <si>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</si>
  <si>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</si>
  <si>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</si>
  <si>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</si>
  <si>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</si>
  <si>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</si>
  <si>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</si>
  <si>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 xml:space="preserve">01.20940 </t>
  </si>
  <si>
    <t>02.20942</t>
  </si>
  <si>
    <t>Основное мероприятие "Организация проведения работ по благоустройству общественных территорий"</t>
  </si>
  <si>
    <t>в т.ч. участнику Программы</t>
  </si>
  <si>
    <t>Количество благоустроенных малых сел Ипатовского городского округа Ставропольского края с численностью населения от 150 человек до 500- 3 ед.;                                                                                                      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сел- 19,3%.</t>
  </si>
  <si>
    <t>31.12.2020/         31.12.2020</t>
  </si>
  <si>
    <t>Контрольное событие : «Количество благоустроенных общественных мест»</t>
  </si>
  <si>
    <t>В результате проведенного конкурса по отбору проектов развития территорий малых сел, аулов, хуторов численностью от 100 до 750 основанных на сельских инициативах выполнены работы по устройству детской площадки в ауле Верхний Барханчак,  по организации благоустройства территории зоны отдыха (2-я очередь) в с. Л.Дача, по ремонту автомобильной дороги общего пользования местного значения по ул.Ленина в с.Новоандреевское.</t>
  </si>
  <si>
    <t>Основное мероприятие "Организация проведения работ по благоустройству общественных территорий Ипатовского городского округа"</t>
  </si>
  <si>
    <t xml:space="preserve">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 </t>
  </si>
  <si>
    <t>11,4</t>
  </si>
  <si>
    <t>10,98</t>
  </si>
  <si>
    <t>5400</t>
  </si>
  <si>
    <t>(-1) снижение показателя обусловлено тем, что соглашение №2-152 было заключено 10.12.2020г. Короткие сроки и неблагоприятные погодные условия не позволили выполнить работы по благоустройству</t>
  </si>
  <si>
    <t>Количество благоустроенных общественных территорий- 12ед.</t>
  </si>
  <si>
    <t xml:space="preserve">Количество благоустроенных дворовых территорий-0 ед.
</t>
  </si>
  <si>
    <t>В 2020г. благоустроено 12 общественных территорий. Работы выполнены на 100,0%, средства освоены в полном объеме</t>
  </si>
  <si>
    <t>В 2020 году мероприятия по благоустройству дворовых территорий не проводились по причине отсутствия финансирования</t>
  </si>
  <si>
    <t>В 2020 году мероприятия в рамках  реализации проекта "Формирование комфортной горлодской среды" не проводились по причине отсутствия финансирования</t>
  </si>
  <si>
    <t>Контрольное событие 1: «Количество разработанных  методических пособий, листовок по профилактике терроризма и экстремизма»</t>
  </si>
  <si>
    <t>Количество граждан, вовлеченных в реализацию мероприятий по благоустройству общественных территорий, а также дворовых территорий-5400 ед.;        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 - 11,4%</t>
  </si>
  <si>
    <t>об использовании средств местного бюджета на реализацию муниципальной программы  "Формирование современной городской среды Ипатовского городского округа Ставропольского края"</t>
  </si>
  <si>
    <t>муниципальной программы  "Формирование современной городской среды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</si>
  <si>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"Формирование современной городской среды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</si>
  <si>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мероприятий и контрольных событий муниципальной Программы "Формирование современной городской среды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</si>
</sst>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49" fontId="11" fillId="0" borderId="1" xfId="3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wrapText="1"/>
    </xf>
    <xf numFmtId="2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4"/>
  <sheetViews>
    <sheetView showWhiteSpace="0" view="pageLayout" zoomScale="76" zoomScaleNormal="82" zoomScaleSheetLayoutView="82" zoomScalePageLayoutView="76" workbookViewId="0">
      <selection activeCell="B35" sqref="B35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0"/>
      <c r="B4" s="10"/>
      <c r="C4" s="11" t="s">
        <v>18</v>
      </c>
      <c r="D4" s="10"/>
      <c r="E4" s="10"/>
      <c r="F4" s="10"/>
      <c r="G4" s="10"/>
      <c r="H4" s="10"/>
      <c r="I4" s="10"/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pans="1:9" ht="21" customHeight="1">
      <c r="A6" s="72" t="s">
        <v>92</v>
      </c>
      <c r="B6" s="72"/>
      <c r="C6" s="72"/>
      <c r="D6" s="72"/>
      <c r="E6" s="72"/>
      <c r="F6" s="72"/>
      <c r="G6" s="72"/>
      <c r="H6" s="73"/>
      <c r="I6" s="73"/>
    </row>
    <row r="7" spans="1:9">
      <c r="A7" s="12"/>
      <c r="B7" s="12"/>
      <c r="C7" s="12"/>
      <c r="D7" s="12"/>
      <c r="E7" s="12"/>
      <c r="F7" s="12"/>
      <c r="G7" s="12"/>
      <c r="H7" s="12"/>
      <c r="I7" s="12" t="s">
        <v>3</v>
      </c>
    </row>
    <row r="8" spans="1:9">
      <c r="A8" s="69" t="s">
        <v>6</v>
      </c>
      <c r="B8" s="71" t="s">
        <v>61</v>
      </c>
      <c r="C8" s="71" t="s">
        <v>62</v>
      </c>
      <c r="D8" s="29" t="s">
        <v>20</v>
      </c>
      <c r="E8" s="29"/>
      <c r="F8" s="29"/>
      <c r="G8" s="74" t="s">
        <v>63</v>
      </c>
      <c r="H8" s="75"/>
      <c r="I8" s="76"/>
    </row>
    <row r="9" spans="1:9" s="2" customFormat="1" ht="51">
      <c r="A9" s="70"/>
      <c r="B9" s="70"/>
      <c r="C9" s="70"/>
      <c r="D9" s="43" t="s">
        <v>19</v>
      </c>
      <c r="E9" s="43" t="s">
        <v>7</v>
      </c>
      <c r="F9" s="22" t="s">
        <v>8</v>
      </c>
      <c r="G9" s="43" t="s">
        <v>64</v>
      </c>
      <c r="H9" s="43" t="s">
        <v>65</v>
      </c>
      <c r="I9" s="43" t="s">
        <v>9</v>
      </c>
    </row>
    <row r="10" spans="1:9" s="3" customForma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</row>
    <row r="11" spans="1:9" ht="53.25" customHeight="1">
      <c r="A11" s="48" t="s">
        <v>0</v>
      </c>
      <c r="B11" s="45" t="s">
        <v>38</v>
      </c>
      <c r="C11" s="45" t="s">
        <v>39</v>
      </c>
      <c r="D11" s="54" t="s">
        <v>36</v>
      </c>
      <c r="E11" s="30"/>
      <c r="F11" s="30"/>
      <c r="G11" s="47">
        <f>G12</f>
        <v>1100</v>
      </c>
      <c r="H11" s="47">
        <f>H12</f>
        <v>463.28999999999996</v>
      </c>
      <c r="I11" s="47">
        <f>I12</f>
        <v>463.28999999999996</v>
      </c>
    </row>
    <row r="12" spans="1:9" ht="18.75" customHeight="1">
      <c r="A12" s="48" t="s">
        <v>1</v>
      </c>
      <c r="B12" s="38" t="s">
        <v>40</v>
      </c>
      <c r="C12" s="48" t="s">
        <v>37</v>
      </c>
      <c r="D12" s="52" t="s">
        <v>36</v>
      </c>
      <c r="E12" s="48">
        <v>1</v>
      </c>
      <c r="F12" s="31"/>
      <c r="G12" s="51">
        <f>G13+G14</f>
        <v>1100</v>
      </c>
      <c r="H12" s="51">
        <f>H13+H14</f>
        <v>463.28999999999996</v>
      </c>
      <c r="I12" s="51">
        <f>I13+I14</f>
        <v>463.28999999999996</v>
      </c>
    </row>
    <row r="13" spans="1:9" ht="27" customHeight="1">
      <c r="A13" s="67" t="s">
        <v>10</v>
      </c>
      <c r="B13" s="19" t="s">
        <v>79</v>
      </c>
      <c r="C13" s="50" t="s">
        <v>37</v>
      </c>
      <c r="D13" s="46" t="s">
        <v>36</v>
      </c>
      <c r="E13" s="50">
        <v>1</v>
      </c>
      <c r="F13" s="50" t="s">
        <v>71</v>
      </c>
      <c r="G13" s="49">
        <v>550</v>
      </c>
      <c r="H13" s="49">
        <v>223.29</v>
      </c>
      <c r="I13" s="49">
        <v>223.29</v>
      </c>
    </row>
    <row r="14" spans="1:9" ht="27" customHeight="1">
      <c r="A14" s="67" t="s">
        <v>11</v>
      </c>
      <c r="B14" s="19" t="s">
        <v>46</v>
      </c>
      <c r="C14" s="50" t="s">
        <v>37</v>
      </c>
      <c r="D14" s="46" t="s">
        <v>36</v>
      </c>
      <c r="E14" s="50">
        <v>1</v>
      </c>
      <c r="F14" s="50" t="s">
        <v>72</v>
      </c>
      <c r="G14" s="49">
        <v>550</v>
      </c>
      <c r="H14" s="49">
        <v>240</v>
      </c>
      <c r="I14" s="49">
        <v>240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showWhiteSpace="0" zoomScale="87" zoomScaleNormal="87" zoomScalePageLayoutView="75" workbookViewId="0">
      <selection activeCell="D37" sqref="D37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63"/>
      <c r="E1" s="7"/>
    </row>
    <row r="2" spans="1:5">
      <c r="A2" s="7"/>
      <c r="B2" s="7"/>
      <c r="C2" s="7"/>
      <c r="D2" s="64"/>
      <c r="E2" s="7"/>
    </row>
    <row r="3" spans="1:5">
      <c r="A3" s="7"/>
      <c r="B3" s="7"/>
      <c r="C3" s="7"/>
      <c r="D3" s="7"/>
      <c r="E3" s="7"/>
    </row>
    <row r="4" spans="1:5">
      <c r="A4" s="7"/>
      <c r="B4" s="88" t="s">
        <v>42</v>
      </c>
      <c r="C4" s="88"/>
      <c r="D4" s="10"/>
      <c r="E4" s="10"/>
    </row>
    <row r="5" spans="1:5">
      <c r="A5" s="7"/>
      <c r="B5" s="88" t="s">
        <v>41</v>
      </c>
      <c r="C5" s="88"/>
      <c r="D5" s="88"/>
      <c r="E5" s="88"/>
    </row>
    <row r="6" spans="1:5">
      <c r="A6" s="7"/>
      <c r="B6" s="88" t="s">
        <v>93</v>
      </c>
      <c r="C6" s="73"/>
      <c r="D6" s="7"/>
      <c r="E6" s="7"/>
    </row>
    <row r="7" spans="1:5">
      <c r="A7" s="7"/>
      <c r="B7" s="40"/>
      <c r="C7" s="39"/>
      <c r="D7" s="7"/>
      <c r="E7" s="7"/>
    </row>
    <row r="8" spans="1:5">
      <c r="A8" s="12"/>
      <c r="B8" s="12"/>
      <c r="C8" s="12"/>
      <c r="D8" s="12"/>
      <c r="E8" s="12" t="s">
        <v>3</v>
      </c>
    </row>
    <row r="9" spans="1:5">
      <c r="A9" s="14" t="s">
        <v>6</v>
      </c>
      <c r="B9" s="14" t="s">
        <v>21</v>
      </c>
      <c r="C9" s="14" t="s">
        <v>2</v>
      </c>
      <c r="D9" s="32" t="s">
        <v>66</v>
      </c>
      <c r="E9" s="18" t="s">
        <v>9</v>
      </c>
    </row>
    <row r="10" spans="1:5">
      <c r="A10" s="33">
        <v>1</v>
      </c>
      <c r="B10" s="33">
        <v>2</v>
      </c>
      <c r="C10" s="14">
        <v>3</v>
      </c>
      <c r="D10" s="34">
        <v>4</v>
      </c>
      <c r="E10" s="35">
        <v>5</v>
      </c>
    </row>
    <row r="11" spans="1:5">
      <c r="A11" s="80" t="s">
        <v>1</v>
      </c>
      <c r="B11" s="84" t="s">
        <v>40</v>
      </c>
      <c r="C11" s="61" t="s">
        <v>27</v>
      </c>
      <c r="D11" s="56">
        <f>D12+D13+D14+D20</f>
        <v>463.28999999999996</v>
      </c>
      <c r="E11" s="56">
        <f>E12+E13+E14+E20</f>
        <v>463.28999999999996</v>
      </c>
    </row>
    <row r="12" spans="1:5">
      <c r="A12" s="81"/>
      <c r="B12" s="85"/>
      <c r="C12" s="61" t="s">
        <v>4</v>
      </c>
      <c r="D12" s="56">
        <f t="shared" ref="D12:E14" si="0">D23+D34+D45</f>
        <v>463.28999999999996</v>
      </c>
      <c r="E12" s="56">
        <f t="shared" si="0"/>
        <v>463.28999999999996</v>
      </c>
    </row>
    <row r="13" spans="1:5">
      <c r="A13" s="81"/>
      <c r="B13" s="85"/>
      <c r="C13" s="61" t="s">
        <v>32</v>
      </c>
      <c r="D13" s="56">
        <f t="shared" si="0"/>
        <v>0</v>
      </c>
      <c r="E13" s="56">
        <f t="shared" si="0"/>
        <v>0</v>
      </c>
    </row>
    <row r="14" spans="1:5">
      <c r="A14" s="81"/>
      <c r="B14" s="85"/>
      <c r="C14" s="61" t="s">
        <v>5</v>
      </c>
      <c r="D14" s="56">
        <f t="shared" si="0"/>
        <v>0</v>
      </c>
      <c r="E14" s="56">
        <f t="shared" si="0"/>
        <v>0</v>
      </c>
    </row>
    <row r="15" spans="1:5">
      <c r="A15" s="81"/>
      <c r="B15" s="85"/>
      <c r="C15" s="61" t="s">
        <v>29</v>
      </c>
      <c r="D15" s="44"/>
      <c r="E15" s="44"/>
    </row>
    <row r="16" spans="1:5">
      <c r="A16" s="82"/>
      <c r="B16" s="86"/>
      <c r="C16" s="61" t="s">
        <v>30</v>
      </c>
      <c r="D16" s="56">
        <f t="shared" ref="D16:E21" si="1">D27+D38+D49</f>
        <v>463.28999999999996</v>
      </c>
      <c r="E16" s="56">
        <f t="shared" si="1"/>
        <v>463.28999999999996</v>
      </c>
    </row>
    <row r="17" spans="1:5">
      <c r="A17" s="82"/>
      <c r="B17" s="86"/>
      <c r="C17" s="61" t="s">
        <v>74</v>
      </c>
      <c r="D17" s="56">
        <f t="shared" si="1"/>
        <v>0</v>
      </c>
      <c r="E17" s="56">
        <f t="shared" si="1"/>
        <v>0</v>
      </c>
    </row>
    <row r="18" spans="1:5">
      <c r="A18" s="82"/>
      <c r="B18" s="86"/>
      <c r="C18" s="61" t="s">
        <v>31</v>
      </c>
      <c r="D18" s="56">
        <f t="shared" si="1"/>
        <v>0</v>
      </c>
      <c r="E18" s="56">
        <f t="shared" si="1"/>
        <v>0</v>
      </c>
    </row>
    <row r="19" spans="1:5">
      <c r="A19" s="82"/>
      <c r="B19" s="86"/>
      <c r="C19" s="61" t="s">
        <v>74</v>
      </c>
      <c r="D19" s="56">
        <f t="shared" si="1"/>
        <v>0</v>
      </c>
      <c r="E19" s="56">
        <f t="shared" si="1"/>
        <v>0</v>
      </c>
    </row>
    <row r="20" spans="1:5">
      <c r="A20" s="82"/>
      <c r="B20" s="86"/>
      <c r="C20" s="61" t="s">
        <v>33</v>
      </c>
      <c r="D20" s="56">
        <f t="shared" si="1"/>
        <v>0</v>
      </c>
      <c r="E20" s="56">
        <f t="shared" si="1"/>
        <v>0</v>
      </c>
    </row>
    <row r="21" spans="1:5" ht="17.25" customHeight="1">
      <c r="A21" s="83"/>
      <c r="B21" s="87"/>
      <c r="C21" s="61" t="s">
        <v>49</v>
      </c>
      <c r="D21" s="56">
        <f t="shared" si="1"/>
        <v>0</v>
      </c>
      <c r="E21" s="56">
        <f t="shared" si="1"/>
        <v>0</v>
      </c>
    </row>
    <row r="22" spans="1:5">
      <c r="A22" s="77" t="s">
        <v>10</v>
      </c>
      <c r="B22" s="77" t="s">
        <v>73</v>
      </c>
      <c r="C22" s="53" t="s">
        <v>27</v>
      </c>
      <c r="D22" s="58">
        <f>D23+D24+D25+D31</f>
        <v>223.29</v>
      </c>
      <c r="E22" s="58">
        <f>E23+E24+E25+E31</f>
        <v>223.29</v>
      </c>
    </row>
    <row r="23" spans="1:5">
      <c r="A23" s="78"/>
      <c r="B23" s="78"/>
      <c r="C23" s="53" t="s">
        <v>4</v>
      </c>
      <c r="D23" s="58">
        <v>223.29</v>
      </c>
      <c r="E23" s="59">
        <v>223.29</v>
      </c>
    </row>
    <row r="24" spans="1:5">
      <c r="A24" s="78"/>
      <c r="B24" s="78"/>
      <c r="C24" s="53" t="s">
        <v>32</v>
      </c>
      <c r="D24" s="58">
        <v>0</v>
      </c>
      <c r="E24" s="59">
        <v>0</v>
      </c>
    </row>
    <row r="25" spans="1:5">
      <c r="A25" s="78"/>
      <c r="B25" s="78"/>
      <c r="C25" s="53" t="s">
        <v>5</v>
      </c>
      <c r="D25" s="58">
        <v>0</v>
      </c>
      <c r="E25" s="59">
        <v>0</v>
      </c>
    </row>
    <row r="26" spans="1:5">
      <c r="A26" s="78"/>
      <c r="B26" s="78"/>
      <c r="C26" s="53" t="s">
        <v>29</v>
      </c>
      <c r="D26" s="36"/>
      <c r="E26" s="41"/>
    </row>
    <row r="27" spans="1:5">
      <c r="A27" s="78"/>
      <c r="B27" s="78"/>
      <c r="C27" s="53" t="s">
        <v>30</v>
      </c>
      <c r="D27" s="58">
        <v>223.29</v>
      </c>
      <c r="E27" s="59">
        <v>223.29</v>
      </c>
    </row>
    <row r="28" spans="1:5">
      <c r="A28" s="78"/>
      <c r="B28" s="78"/>
      <c r="C28" s="53" t="s">
        <v>74</v>
      </c>
      <c r="D28" s="58">
        <v>0</v>
      </c>
      <c r="E28" s="59">
        <v>0</v>
      </c>
    </row>
    <row r="29" spans="1:5">
      <c r="A29" s="78"/>
      <c r="B29" s="78"/>
      <c r="C29" s="53" t="s">
        <v>31</v>
      </c>
      <c r="D29" s="58">
        <v>0</v>
      </c>
      <c r="E29" s="59">
        <v>0</v>
      </c>
    </row>
    <row r="30" spans="1:5">
      <c r="A30" s="78"/>
      <c r="B30" s="78"/>
      <c r="C30" s="53" t="s">
        <v>74</v>
      </c>
      <c r="D30" s="58">
        <v>0</v>
      </c>
      <c r="E30" s="59">
        <v>0</v>
      </c>
    </row>
    <row r="31" spans="1:5">
      <c r="A31" s="78"/>
      <c r="B31" s="78"/>
      <c r="C31" s="53" t="s">
        <v>33</v>
      </c>
      <c r="D31" s="58">
        <v>0</v>
      </c>
      <c r="E31" s="59">
        <v>0</v>
      </c>
    </row>
    <row r="32" spans="1:5">
      <c r="A32" s="79"/>
      <c r="B32" s="79"/>
      <c r="C32" s="53" t="s">
        <v>49</v>
      </c>
      <c r="D32" s="60">
        <v>0</v>
      </c>
      <c r="E32" s="60">
        <v>0</v>
      </c>
    </row>
    <row r="33" spans="1:5">
      <c r="A33" s="77" t="s">
        <v>11</v>
      </c>
      <c r="B33" s="77" t="s">
        <v>46</v>
      </c>
      <c r="C33" s="53" t="s">
        <v>27</v>
      </c>
      <c r="D33" s="58">
        <f>D34+D35+D36+D42</f>
        <v>240</v>
      </c>
      <c r="E33" s="58">
        <f>E34+E35+E36+E42</f>
        <v>240</v>
      </c>
    </row>
    <row r="34" spans="1:5">
      <c r="A34" s="78"/>
      <c r="B34" s="78"/>
      <c r="C34" s="53" t="s">
        <v>4</v>
      </c>
      <c r="D34" s="58">
        <v>240</v>
      </c>
      <c r="E34" s="59">
        <v>240</v>
      </c>
    </row>
    <row r="35" spans="1:5">
      <c r="A35" s="78"/>
      <c r="B35" s="78"/>
      <c r="C35" s="53" t="s">
        <v>32</v>
      </c>
      <c r="D35" s="58">
        <v>0</v>
      </c>
      <c r="E35" s="59">
        <v>0</v>
      </c>
    </row>
    <row r="36" spans="1:5">
      <c r="A36" s="78"/>
      <c r="B36" s="78"/>
      <c r="C36" s="53" t="s">
        <v>5</v>
      </c>
      <c r="D36" s="58">
        <v>0</v>
      </c>
      <c r="E36" s="59">
        <v>0</v>
      </c>
    </row>
    <row r="37" spans="1:5">
      <c r="A37" s="78"/>
      <c r="B37" s="78"/>
      <c r="C37" s="53" t="s">
        <v>29</v>
      </c>
      <c r="D37" s="36"/>
      <c r="E37" s="41"/>
    </row>
    <row r="38" spans="1:5">
      <c r="A38" s="78"/>
      <c r="B38" s="78"/>
      <c r="C38" s="53" t="s">
        <v>30</v>
      </c>
      <c r="D38" s="58">
        <v>240</v>
      </c>
      <c r="E38" s="59">
        <v>240</v>
      </c>
    </row>
    <row r="39" spans="1:5">
      <c r="A39" s="78"/>
      <c r="B39" s="78"/>
      <c r="C39" s="53" t="s">
        <v>74</v>
      </c>
      <c r="D39" s="58">
        <v>0</v>
      </c>
      <c r="E39" s="59">
        <v>0</v>
      </c>
    </row>
    <row r="40" spans="1:5">
      <c r="A40" s="78"/>
      <c r="B40" s="78"/>
      <c r="C40" s="53" t="s">
        <v>31</v>
      </c>
      <c r="D40" s="58">
        <v>0</v>
      </c>
      <c r="E40" s="59">
        <v>0</v>
      </c>
    </row>
    <row r="41" spans="1:5">
      <c r="A41" s="78"/>
      <c r="B41" s="78"/>
      <c r="C41" s="53" t="s">
        <v>74</v>
      </c>
      <c r="D41" s="58">
        <v>0</v>
      </c>
      <c r="E41" s="59">
        <v>0</v>
      </c>
    </row>
    <row r="42" spans="1:5">
      <c r="A42" s="78"/>
      <c r="B42" s="78"/>
      <c r="C42" s="53" t="s">
        <v>33</v>
      </c>
      <c r="D42" s="58">
        <v>0</v>
      </c>
      <c r="E42" s="59">
        <v>0</v>
      </c>
    </row>
    <row r="43" spans="1:5">
      <c r="A43" s="79"/>
      <c r="B43" s="79"/>
      <c r="C43" s="53" t="s">
        <v>49</v>
      </c>
      <c r="D43" s="60">
        <v>0</v>
      </c>
      <c r="E43" s="60">
        <v>0</v>
      </c>
    </row>
    <row r="44" spans="1:5">
      <c r="A44" s="77" t="s">
        <v>12</v>
      </c>
      <c r="B44" s="77" t="s">
        <v>47</v>
      </c>
      <c r="C44" s="53" t="s">
        <v>27</v>
      </c>
      <c r="D44" s="58">
        <f>D45+D46+D47+D53</f>
        <v>0</v>
      </c>
      <c r="E44" s="58">
        <f>E45+E46+E47+E53</f>
        <v>0</v>
      </c>
    </row>
    <row r="45" spans="1:5">
      <c r="A45" s="78"/>
      <c r="B45" s="78"/>
      <c r="C45" s="53" t="s">
        <v>4</v>
      </c>
      <c r="D45" s="58">
        <v>0</v>
      </c>
      <c r="E45" s="59">
        <v>0</v>
      </c>
    </row>
    <row r="46" spans="1:5">
      <c r="A46" s="78"/>
      <c r="B46" s="78"/>
      <c r="C46" s="53" t="s">
        <v>32</v>
      </c>
      <c r="D46" s="58">
        <v>0</v>
      </c>
      <c r="E46" s="59">
        <v>0</v>
      </c>
    </row>
    <row r="47" spans="1:5">
      <c r="A47" s="78"/>
      <c r="B47" s="78"/>
      <c r="C47" s="53" t="s">
        <v>5</v>
      </c>
      <c r="D47" s="58">
        <v>0</v>
      </c>
      <c r="E47" s="59">
        <v>0</v>
      </c>
    </row>
    <row r="48" spans="1:5">
      <c r="A48" s="78"/>
      <c r="B48" s="78"/>
      <c r="C48" s="53" t="s">
        <v>29</v>
      </c>
      <c r="D48" s="34"/>
      <c r="E48" s="35"/>
    </row>
    <row r="49" spans="1:5">
      <c r="A49" s="78"/>
      <c r="B49" s="78"/>
      <c r="C49" s="53" t="s">
        <v>30</v>
      </c>
      <c r="D49" s="58">
        <v>0</v>
      </c>
      <c r="E49" s="59">
        <v>0</v>
      </c>
    </row>
    <row r="50" spans="1:5">
      <c r="A50" s="78"/>
      <c r="B50" s="78"/>
      <c r="C50" s="53" t="s">
        <v>74</v>
      </c>
      <c r="D50" s="58">
        <v>0</v>
      </c>
      <c r="E50" s="59">
        <v>0</v>
      </c>
    </row>
    <row r="51" spans="1:5">
      <c r="A51" s="78"/>
      <c r="B51" s="78"/>
      <c r="C51" s="53" t="s">
        <v>31</v>
      </c>
      <c r="D51" s="58">
        <v>0</v>
      </c>
      <c r="E51" s="59">
        <v>0</v>
      </c>
    </row>
    <row r="52" spans="1:5">
      <c r="A52" s="78"/>
      <c r="B52" s="78"/>
      <c r="C52" s="53" t="s">
        <v>74</v>
      </c>
      <c r="D52" s="58">
        <v>0</v>
      </c>
      <c r="E52" s="59">
        <v>0</v>
      </c>
    </row>
    <row r="53" spans="1:5">
      <c r="A53" s="78"/>
      <c r="B53" s="78"/>
      <c r="C53" s="53" t="s">
        <v>33</v>
      </c>
      <c r="D53" s="58">
        <v>0</v>
      </c>
      <c r="E53" s="59">
        <v>0</v>
      </c>
    </row>
    <row r="54" spans="1:5">
      <c r="A54" s="79"/>
      <c r="B54" s="79"/>
      <c r="C54" s="53" t="s">
        <v>49</v>
      </c>
      <c r="D54" s="60">
        <v>0</v>
      </c>
      <c r="E54" s="60">
        <v>0</v>
      </c>
    </row>
  </sheetData>
  <mergeCells count="11">
    <mergeCell ref="A22:A32"/>
    <mergeCell ref="B22:B32"/>
    <mergeCell ref="A11:A21"/>
    <mergeCell ref="B11:B21"/>
    <mergeCell ref="B4:C4"/>
    <mergeCell ref="B6:C6"/>
    <mergeCell ref="B5:E5"/>
    <mergeCell ref="A33:A43"/>
    <mergeCell ref="B33:B43"/>
    <mergeCell ref="A44:A54"/>
    <mergeCell ref="B44:B54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6"/>
  <sheetViews>
    <sheetView view="pageLayout" zoomScale="73" zoomScaleNormal="86" zoomScaleSheetLayoutView="86" zoomScalePageLayoutView="73" workbookViewId="0">
      <selection activeCell="C29" sqref="C29:C31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65"/>
    </row>
    <row r="5" spans="1:7">
      <c r="B5" s="110" t="s">
        <v>22</v>
      </c>
      <c r="C5" s="110"/>
      <c r="D5" s="110"/>
      <c r="E5" s="110"/>
      <c r="F5" s="110"/>
      <c r="G5" s="110"/>
    </row>
    <row r="6" spans="1:7">
      <c r="B6" s="15" t="s">
        <v>94</v>
      </c>
    </row>
    <row r="7" spans="1:7">
      <c r="B7" s="110"/>
      <c r="C7" s="110"/>
      <c r="D7" s="110"/>
      <c r="E7" s="110"/>
      <c r="F7" s="110"/>
      <c r="G7" s="110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04" t="s">
        <v>6</v>
      </c>
      <c r="B10" s="107" t="s">
        <v>67</v>
      </c>
      <c r="C10" s="107" t="s">
        <v>23</v>
      </c>
      <c r="D10" s="111" t="s">
        <v>28</v>
      </c>
      <c r="E10" s="112"/>
      <c r="F10" s="113"/>
      <c r="G10" s="107" t="s">
        <v>68</v>
      </c>
    </row>
    <row r="11" spans="1:7" ht="15.75" customHeight="1">
      <c r="A11" s="105"/>
      <c r="B11" s="108"/>
      <c r="C11" s="108"/>
      <c r="D11" s="107" t="s">
        <v>24</v>
      </c>
      <c r="E11" s="102" t="s">
        <v>13</v>
      </c>
      <c r="F11" s="103"/>
      <c r="G11" s="108"/>
    </row>
    <row r="12" spans="1:7" ht="32.25" customHeight="1">
      <c r="A12" s="106"/>
      <c r="B12" s="109"/>
      <c r="C12" s="109"/>
      <c r="D12" s="109"/>
      <c r="E12" s="28" t="s">
        <v>14</v>
      </c>
      <c r="F12" s="27" t="s">
        <v>15</v>
      </c>
      <c r="G12" s="109"/>
    </row>
    <row r="13" spans="1:7" ht="16.5" customHeight="1">
      <c r="A13" s="23">
        <v>1</v>
      </c>
      <c r="B13" s="23">
        <v>2</v>
      </c>
      <c r="C13" s="23">
        <v>3</v>
      </c>
      <c r="D13" s="23">
        <v>4</v>
      </c>
      <c r="E13" s="24">
        <v>5</v>
      </c>
      <c r="F13" s="25">
        <v>6</v>
      </c>
      <c r="G13" s="25">
        <v>7</v>
      </c>
    </row>
    <row r="14" spans="1:7" ht="16.5" customHeight="1">
      <c r="A14" s="98" t="s">
        <v>35</v>
      </c>
      <c r="B14" s="100"/>
      <c r="C14" s="100"/>
      <c r="D14" s="100"/>
      <c r="E14" s="100"/>
      <c r="F14" s="100"/>
      <c r="G14" s="101"/>
    </row>
    <row r="15" spans="1:7" ht="44.25" customHeight="1">
      <c r="A15" s="89" t="s">
        <v>54</v>
      </c>
      <c r="B15" s="90"/>
      <c r="C15" s="90"/>
      <c r="D15" s="90"/>
      <c r="E15" s="90"/>
      <c r="F15" s="90"/>
      <c r="G15" s="90"/>
    </row>
    <row r="16" spans="1:7" ht="19.5" customHeight="1">
      <c r="A16" s="91" t="s">
        <v>40</v>
      </c>
      <c r="B16" s="92"/>
      <c r="C16" s="92"/>
      <c r="D16" s="92"/>
      <c r="E16" s="92"/>
      <c r="F16" s="92"/>
      <c r="G16" s="93"/>
    </row>
    <row r="17" spans="1:7" ht="18" customHeight="1">
      <c r="A17" s="94" t="s">
        <v>56</v>
      </c>
      <c r="B17" s="95"/>
      <c r="C17" s="95"/>
      <c r="D17" s="95"/>
      <c r="E17" s="95"/>
      <c r="F17" s="95"/>
      <c r="G17" s="96"/>
    </row>
    <row r="18" spans="1:7" ht="56.25" customHeight="1">
      <c r="A18" s="18" t="s">
        <v>10</v>
      </c>
      <c r="B18" s="20" t="s">
        <v>44</v>
      </c>
      <c r="C18" s="22" t="s">
        <v>17</v>
      </c>
      <c r="D18" s="62">
        <v>11</v>
      </c>
      <c r="E18" s="62">
        <v>13</v>
      </c>
      <c r="F18" s="62">
        <v>12</v>
      </c>
      <c r="G18" s="57" t="s">
        <v>84</v>
      </c>
    </row>
    <row r="19" spans="1:7" ht="16.5" customHeight="1">
      <c r="A19" s="94" t="s">
        <v>57</v>
      </c>
      <c r="B19" s="95"/>
      <c r="C19" s="95"/>
      <c r="D19" s="95"/>
      <c r="E19" s="95"/>
      <c r="F19" s="95"/>
      <c r="G19" s="96"/>
    </row>
    <row r="20" spans="1:7" ht="16.5" customHeight="1">
      <c r="A20" s="18" t="s">
        <v>11</v>
      </c>
      <c r="B20" s="20" t="s">
        <v>43</v>
      </c>
      <c r="C20" s="22" t="s">
        <v>17</v>
      </c>
      <c r="D20" s="62">
        <v>4</v>
      </c>
      <c r="E20" s="62">
        <v>0</v>
      </c>
      <c r="F20" s="49">
        <v>0</v>
      </c>
      <c r="G20" s="6"/>
    </row>
    <row r="21" spans="1:7" ht="15.75" customHeight="1">
      <c r="A21" s="94" t="s">
        <v>58</v>
      </c>
      <c r="B21" s="95"/>
      <c r="C21" s="95"/>
      <c r="D21" s="95"/>
      <c r="E21" s="95"/>
      <c r="F21" s="95"/>
      <c r="G21" s="96"/>
    </row>
    <row r="22" spans="1:7" ht="29.25" customHeight="1">
      <c r="A22" s="68" t="s">
        <v>12</v>
      </c>
      <c r="B22" s="55" t="s">
        <v>50</v>
      </c>
      <c r="C22" s="57" t="s">
        <v>17</v>
      </c>
      <c r="D22" s="57" t="s">
        <v>60</v>
      </c>
      <c r="E22" s="57" t="s">
        <v>83</v>
      </c>
      <c r="F22" s="57" t="s">
        <v>83</v>
      </c>
      <c r="G22" s="42"/>
    </row>
    <row r="23" spans="1:7" ht="42" customHeight="1">
      <c r="A23" s="68" t="s">
        <v>34</v>
      </c>
      <c r="B23" s="55" t="s">
        <v>80</v>
      </c>
      <c r="C23" s="57" t="s">
        <v>16</v>
      </c>
      <c r="D23" s="57" t="s">
        <v>82</v>
      </c>
      <c r="E23" s="57" t="s">
        <v>81</v>
      </c>
      <c r="F23" s="57" t="s">
        <v>81</v>
      </c>
      <c r="G23" s="42"/>
    </row>
    <row r="24" spans="1:7" ht="32.25" customHeight="1"/>
    <row r="25" spans="1:7" ht="17.25" customHeight="1"/>
    <row r="26" spans="1:7" ht="45.75" customHeight="1"/>
    <row r="27" spans="1:7" ht="74.25" customHeight="1"/>
    <row r="28" spans="1:7" ht="15.75" customHeight="1"/>
    <row r="29" spans="1:7" ht="32.25" customHeight="1"/>
    <row r="30" spans="1:7" ht="32.25" customHeight="1"/>
    <row r="31" spans="1:7" ht="32.25" customHeight="1"/>
    <row r="32" spans="1:7" ht="22.5" customHeight="1"/>
    <row r="33" ht="48" customHeight="1"/>
    <row r="34" ht="21" customHeight="1"/>
    <row r="35" ht="21.75" customHeight="1"/>
    <row r="36" ht="19.5" customHeight="1"/>
    <row r="37" ht="21.75" customHeight="1"/>
    <row r="38" ht="32.25" customHeight="1"/>
    <row r="39" ht="21.75" customHeight="1"/>
    <row r="40" ht="46.5" customHeight="1"/>
    <row r="41" ht="75.75" customHeight="1"/>
    <row r="42" ht="18" customHeight="1"/>
    <row r="43" ht="15.75" customHeight="1"/>
    <row r="44" ht="47.25" customHeight="1"/>
    <row r="45" ht="18" customHeight="1"/>
    <row r="46" ht="17.25" customHeight="1"/>
    <row r="47" ht="30.75" customHeight="1"/>
    <row r="48" ht="45" customHeight="1"/>
    <row r="49" ht="48" customHeight="1"/>
    <row r="50" ht="46.5" customHeight="1"/>
    <row r="51" ht="45" customHeight="1"/>
    <row r="52" ht="17.25" customHeight="1"/>
    <row r="53" ht="47.25" customHeight="1"/>
    <row r="54" ht="26.25" customHeight="1"/>
    <row r="56" ht="14.25" customHeight="1"/>
    <row r="57" ht="45" customHeight="1"/>
    <row r="58" ht="18" customHeight="1"/>
    <row r="59" ht="18" customHeight="1"/>
    <row r="60" ht="28.5" customHeight="1"/>
    <row r="61" ht="16.5" customHeight="1"/>
    <row r="62" ht="29.25" customHeight="1"/>
    <row r="63" ht="17.25" customHeight="1"/>
    <row r="64" ht="16.5" customHeight="1"/>
    <row r="65" ht="15" customHeight="1"/>
    <row r="66" ht="27.75" customHeight="1"/>
    <row r="67" ht="15" customHeight="1"/>
    <row r="68" ht="43.5" customHeight="1"/>
    <row r="69" ht="17.25" customHeight="1"/>
    <row r="70" ht="61.5" customHeight="1"/>
    <row r="71" ht="62.25" customHeight="1"/>
    <row r="72" ht="15.75" customHeight="1"/>
    <row r="73" ht="30" customHeight="1"/>
    <row r="74" ht="75.75" customHeight="1"/>
    <row r="75" ht="30" customHeight="1"/>
    <row r="76" ht="47.25" customHeight="1"/>
  </sheetData>
  <mergeCells count="15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9:G19"/>
    <mergeCell ref="A14:G14"/>
    <mergeCell ref="A15:G15"/>
    <mergeCell ref="A16:G16"/>
    <mergeCell ref="A17:G17"/>
    <mergeCell ref="A21:G2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tabSelected="1" view="pageLayout" zoomScale="66" zoomScalePageLayoutView="66" workbookViewId="0">
      <selection activeCell="B28" sqref="B28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66"/>
    </row>
    <row r="3" spans="1:5">
      <c r="A3" s="7"/>
      <c r="B3" s="7"/>
      <c r="C3" s="7"/>
      <c r="D3" s="7"/>
      <c r="E3" s="10"/>
    </row>
    <row r="4" spans="1:5">
      <c r="A4" s="7"/>
      <c r="B4" s="7"/>
      <c r="C4" s="7"/>
      <c r="D4" s="7"/>
      <c r="E4" s="66"/>
    </row>
    <row r="5" spans="1:5">
      <c r="A5" s="7"/>
      <c r="B5" s="7"/>
      <c r="C5" s="7"/>
      <c r="D5" s="7"/>
      <c r="E5" s="7"/>
    </row>
    <row r="6" spans="1:5">
      <c r="A6" s="88" t="s">
        <v>22</v>
      </c>
      <c r="B6" s="88"/>
      <c r="C6" s="88"/>
      <c r="D6" s="88"/>
      <c r="E6" s="88"/>
    </row>
    <row r="7" spans="1:5">
      <c r="A7" s="88" t="s">
        <v>95</v>
      </c>
      <c r="B7" s="88"/>
      <c r="C7" s="88"/>
      <c r="D7" s="88"/>
      <c r="E7" s="88"/>
    </row>
    <row r="8" spans="1:5">
      <c r="A8" s="124"/>
      <c r="B8" s="124"/>
      <c r="C8" s="124"/>
      <c r="D8" s="124"/>
      <c r="E8" s="124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3" t="s">
        <v>6</v>
      </c>
      <c r="B11" s="16" t="s">
        <v>25</v>
      </c>
      <c r="C11" s="17" t="s">
        <v>69</v>
      </c>
      <c r="D11" s="16" t="s">
        <v>70</v>
      </c>
      <c r="E11" s="16" t="s">
        <v>26</v>
      </c>
    </row>
    <row r="12" spans="1:5" ht="15" customHeight="1">
      <c r="A12" s="14">
        <v>1</v>
      </c>
      <c r="B12" s="18">
        <v>2</v>
      </c>
      <c r="C12" s="18">
        <v>3</v>
      </c>
      <c r="D12" s="18">
        <v>5</v>
      </c>
      <c r="E12" s="18">
        <v>6</v>
      </c>
    </row>
    <row r="13" spans="1:5">
      <c r="A13" s="116" t="s">
        <v>90</v>
      </c>
      <c r="B13" s="117"/>
      <c r="C13" s="117"/>
      <c r="D13" s="117"/>
      <c r="E13" s="118"/>
    </row>
    <row r="14" spans="1:5">
      <c r="A14" s="98" t="s">
        <v>38</v>
      </c>
      <c r="B14" s="99"/>
      <c r="C14" s="99"/>
      <c r="D14" s="99"/>
      <c r="E14" s="99"/>
    </row>
    <row r="15" spans="1:5" ht="43.5" customHeight="1">
      <c r="A15" s="97" t="s">
        <v>55</v>
      </c>
      <c r="B15" s="119"/>
      <c r="C15" s="119"/>
      <c r="D15" s="119"/>
      <c r="E15" s="120"/>
    </row>
    <row r="16" spans="1:5">
      <c r="A16" s="91" t="s">
        <v>45</v>
      </c>
      <c r="B16" s="121"/>
      <c r="C16" s="121"/>
      <c r="D16" s="121"/>
      <c r="E16" s="122"/>
    </row>
    <row r="17" spans="1:5" ht="15.75" customHeight="1">
      <c r="A17" s="94" t="s">
        <v>56</v>
      </c>
      <c r="B17" s="123"/>
      <c r="C17" s="123"/>
      <c r="D17" s="123"/>
      <c r="E17" s="123"/>
    </row>
    <row r="18" spans="1:5" ht="30" customHeight="1">
      <c r="A18" s="26" t="s">
        <v>10</v>
      </c>
      <c r="B18" s="19" t="s">
        <v>51</v>
      </c>
      <c r="C18" s="37" t="s">
        <v>76</v>
      </c>
      <c r="D18" s="19" t="s">
        <v>87</v>
      </c>
      <c r="E18" s="19" t="s">
        <v>85</v>
      </c>
    </row>
    <row r="19" spans="1:5" ht="13.5" customHeight="1">
      <c r="A19" s="94" t="s">
        <v>57</v>
      </c>
      <c r="B19" s="125"/>
      <c r="C19" s="125"/>
      <c r="D19" s="125"/>
      <c r="E19" s="125"/>
    </row>
    <row r="20" spans="1:5" ht="27" customHeight="1">
      <c r="A20" s="26" t="s">
        <v>11</v>
      </c>
      <c r="B20" s="19" t="s">
        <v>52</v>
      </c>
      <c r="C20" s="37" t="s">
        <v>76</v>
      </c>
      <c r="D20" s="19" t="s">
        <v>88</v>
      </c>
      <c r="E20" s="19" t="s">
        <v>86</v>
      </c>
    </row>
    <row r="21" spans="1:5">
      <c r="A21" s="91" t="s">
        <v>58</v>
      </c>
      <c r="B21" s="114"/>
      <c r="C21" s="114"/>
      <c r="D21" s="114"/>
      <c r="E21" s="115"/>
    </row>
    <row r="22" spans="1:5" ht="90" customHeight="1">
      <c r="A22" s="26" t="s">
        <v>12</v>
      </c>
      <c r="B22" s="19" t="s">
        <v>53</v>
      </c>
      <c r="C22" s="37" t="s">
        <v>76</v>
      </c>
      <c r="D22" s="21" t="s">
        <v>89</v>
      </c>
      <c r="E22" s="19" t="s">
        <v>91</v>
      </c>
    </row>
    <row r="23" spans="1:5" ht="116.25" customHeight="1">
      <c r="A23" s="26" t="s">
        <v>48</v>
      </c>
      <c r="B23" s="19" t="s">
        <v>59</v>
      </c>
      <c r="C23" s="37" t="s">
        <v>76</v>
      </c>
      <c r="D23" s="19" t="s">
        <v>78</v>
      </c>
      <c r="E23" s="19" t="s">
        <v>75</v>
      </c>
    </row>
    <row r="24" spans="1:5">
      <c r="A24" s="116" t="s">
        <v>77</v>
      </c>
      <c r="B24" s="117"/>
      <c r="C24" s="117"/>
      <c r="D24" s="117"/>
      <c r="E24" s="118"/>
    </row>
  </sheetData>
  <mergeCells count="11">
    <mergeCell ref="A21:E21"/>
    <mergeCell ref="A19:E19"/>
    <mergeCell ref="A6:E6"/>
    <mergeCell ref="A8:E8"/>
    <mergeCell ref="A7:E7"/>
    <mergeCell ref="A13:E13"/>
    <mergeCell ref="A24:E24"/>
    <mergeCell ref="A14:E14"/>
    <mergeCell ref="A15:E15"/>
    <mergeCell ref="A16:E16"/>
    <mergeCell ref="A17:E17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2021-04-14T07:55:33Z</dcterms:modified>
</cp:coreProperties>
</file>