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bookViews>
  <sheets>
    <sheet name="использование средств 2020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2020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2020 год'!#REF!</definedName>
    <definedName name="OLE_LINK7" localSheetId="2">'достижение индикаторов'!#REF!</definedName>
  </definedNames>
  <calcPr calcId="125725"/>
</workbook>
</file>

<file path=xl/calcChain.xml><?xml version="1.0" encoding="utf-8"?>
<calcChain xmlns="http://schemas.openxmlformats.org/spreadsheetml/2006/main">
  <c r="E28" i="5"/>
  <c r="D28"/>
  <c r="E50"/>
  <c r="D50"/>
  <c r="E72"/>
  <c r="D72"/>
  <c r="D17" l="1"/>
  <c r="E17"/>
  <c r="E30" l="1"/>
  <c r="D30"/>
  <c r="E52"/>
  <c r="D52"/>
  <c r="E74"/>
  <c r="D74"/>
  <c r="E19" l="1"/>
  <c r="D19"/>
  <c r="D55" l="1"/>
  <c r="E76" l="1"/>
  <c r="E75"/>
  <c r="E73"/>
  <c r="E71"/>
  <c r="E69"/>
  <c r="E68"/>
  <c r="E67"/>
  <c r="D68"/>
  <c r="D69"/>
  <c r="D71"/>
  <c r="D73"/>
  <c r="D75"/>
  <c r="D76"/>
  <c r="D67"/>
  <c r="E54"/>
  <c r="E53"/>
  <c r="E51"/>
  <c r="E49"/>
  <c r="E47"/>
  <c r="E46"/>
  <c r="E45"/>
  <c r="D46"/>
  <c r="D47"/>
  <c r="D49"/>
  <c r="D51"/>
  <c r="D53"/>
  <c r="D54"/>
  <c r="D45"/>
  <c r="E32"/>
  <c r="E31"/>
  <c r="E29"/>
  <c r="E27"/>
  <c r="E25"/>
  <c r="E24"/>
  <c r="E23"/>
  <c r="D24"/>
  <c r="D13" s="1"/>
  <c r="D25"/>
  <c r="D27"/>
  <c r="D29"/>
  <c r="D31"/>
  <c r="D20" s="1"/>
  <c r="D32"/>
  <c r="D23"/>
  <c r="D21" l="1"/>
  <c r="D14"/>
  <c r="E14"/>
  <c r="D12"/>
  <c r="D16"/>
  <c r="E13"/>
  <c r="E20"/>
  <c r="D18"/>
  <c r="E18"/>
  <c r="E21"/>
  <c r="E12"/>
  <c r="E16"/>
  <c r="D44"/>
  <c r="E44"/>
  <c r="E66"/>
  <c r="E22"/>
  <c r="D22"/>
  <c r="D66"/>
  <c r="I16" i="4"/>
  <c r="H16"/>
  <c r="G16"/>
  <c r="I14"/>
  <c r="H14"/>
  <c r="G14"/>
  <c r="I12"/>
  <c r="H12"/>
  <c r="G12"/>
  <c r="E11" i="5" l="1"/>
  <c r="D11"/>
  <c r="I11" i="4"/>
  <c r="G11"/>
  <c r="H11"/>
  <c r="E77" i="5" l="1"/>
  <c r="D77"/>
  <c r="E55"/>
  <c r="E33"/>
  <c r="D33"/>
</calcChain>
</file>

<file path=xl/sharedStrings.xml><?xml version="1.0" encoding="utf-8"?>
<sst xmlns="http://schemas.openxmlformats.org/spreadsheetml/2006/main" count="396" uniqueCount="251">
  <si>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</si>
  <si>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</si>
  <si>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</si>
  <si>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</si>
  <si>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</si>
  <si>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</si>
  <si>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</si>
  <si>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</si>
  <si>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</si>
  <si>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</si>
  <si>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</si>
  <si>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текущий год</t>
  </si>
  <si>
    <t>план</t>
  </si>
  <si>
    <t>фактическое значение на конец года</t>
  </si>
  <si>
    <t>%</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</si>
  <si>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</si>
  <si>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</si>
  <si>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</si>
  <si>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</si>
  <si>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</si>
  <si>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</si>
  <si>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год, предшествующий отчетному</t>
  </si>
  <si>
    <t>наименование программы, основного мероприятия подпрограммы (Программы)</t>
  </si>
  <si>
    <t>результаты реализации</t>
  </si>
  <si>
    <t>Всего, в том числе</t>
  </si>
  <si>
    <t>1.3.</t>
  </si>
  <si>
    <t>2.</t>
  </si>
  <si>
    <t>3.</t>
  </si>
  <si>
    <t>рублей</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</si>
  <si>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</si>
  <si>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</si>
  <si>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</si>
  <si>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</si>
  <si>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</si>
  <si>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</si>
  <si>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2.1.</t>
  </si>
  <si>
    <t>2.2.</t>
  </si>
  <si>
    <t>3.1.</t>
  </si>
  <si>
    <t>("да"- 0, "нет"- 1)</t>
  </si>
  <si>
    <t>Соблюдение норматива формирования расходов на содержание органов местного самоуправления</t>
  </si>
  <si>
    <t>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t>
  </si>
  <si>
    <t>04</t>
  </si>
  <si>
    <t>Основное мероприятие "Резервирование средств для решения вопросов местного значения"</t>
  </si>
  <si>
    <t xml:space="preserve">Повышение ответственности ГРБС за качество планирования  и поквартального распределения бюджетных ассигнований       </t>
  </si>
  <si>
    <t xml:space="preserve"> 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</si>
  <si>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 xml:space="preserve">Цель 1 Программы-Обеспечение сбалансированности и устойчивости бюджета  Ипатовского городского округа Ставропольского края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</si>
  <si>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</si>
  <si>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</si>
  <si>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</si>
  <si>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</si>
  <si>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</si>
  <si>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</si>
  <si>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разы</t>
  </si>
  <si>
    <t>Не более 10,00</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</si>
  <si>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</si>
  <si>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</si>
  <si>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Не менее 98,00</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</si>
  <si>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</si>
  <si>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</si>
  <si>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</si>
  <si>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Расходы местного бюджета на содержание работников органов местного самоуправления в расчете на одного жителя муниципального образования</t>
  </si>
  <si>
    <t>Доля суммы возмещенных финансовых нарушений бюджетного   законодательства в общей сумме нарушений, предъявленных к  возмещению</t>
  </si>
  <si>
    <t>Задача 3. Обеспечение открытости и прозрачности управления финансами</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</si>
  <si>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</si>
  <si>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</si>
  <si>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</si>
  <si>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Рейтинг Ипатовского городского округа Ставропольского края по качеству управления муниципальными финансами</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</si>
  <si>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</si>
  <si>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</si>
  <si>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</si>
  <si>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</si>
  <si>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</si>
  <si>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</si>
  <si>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</si>
  <si>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</si>
  <si>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</si>
  <si>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Доля муниципальных услуг, для которых утверждены стандарты качества их оказания</t>
  </si>
  <si>
    <t>Доля учреждений и органов местного самоуправления(органов администрации), обслуживаемых в МКУ «Централизованная  бухгалтерия» Ипатовского городского округа Ставропольского края</t>
  </si>
  <si>
    <t xml:space="preserve">Динамика объема доходов муниципальных автономных и бюджетных учреждений  от приносящей доход деятельности в отчетном финансовом году </t>
  </si>
  <si>
    <t>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</si>
  <si>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Начальник финансового управления администрации Ипатовского городского округа Ставропольского края (далее- финансовое управление АИГО СК) Домовцова Л.Г.</t>
  </si>
  <si>
    <t xml:space="preserve">Подпрограмма "Повышение качества управления муниципальными финансами в Ипатовском городском округе Ставропольского края" </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</si>
  <si>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</si>
  <si>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</si>
  <si>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</si>
  <si>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</si>
  <si>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</si>
  <si>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</si>
  <si>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</si>
  <si>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программа"Повышение эффективности бюджетных расходов и управления муниципальными финансами Ипатовского городского округа Ставропольского края"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</si>
  <si>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</si>
  <si>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</si>
  <si>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участнику Программы</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</si>
  <si>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</si>
  <si>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</si>
  <si>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</si>
  <si>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</si>
  <si>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</si>
  <si>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Проведение оценки эффективности реализации муниципальных программ</t>
  </si>
  <si>
    <t xml:space="preserve">Повышение эффективности распределения бюджетных средств и качества бюджетного планирования     </t>
  </si>
  <si>
    <t xml:space="preserve">Повышение эффективности предоставления муниципальных услуг и оптимизация бюджетных расходов </t>
  </si>
  <si>
    <t>Совершенствование системы муниципального финансового контроля с целью ориентации на оценку эффективности бюджетных расходов</t>
  </si>
  <si>
    <t>Подготовка информации в формате "Бюджет для граждан"</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</si>
  <si>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</si>
  <si>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</si>
  <si>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</si>
  <si>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</si>
  <si>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</si>
  <si>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</si>
  <si>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</si>
  <si>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</si>
  <si>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</si>
  <si>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</si>
  <si>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</si>
  <si>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</si>
  <si>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Контрольное событие 2: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налога на имущество физических лиц, земельного налога"</t>
  </si>
  <si>
    <t>Контрольное мероприятие 1: "Утверждение бюджетного прогноза ИГО СК на долгосрочный период"</t>
  </si>
  <si>
    <t>Контрольное событие 2: "Адресная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</si>
  <si>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</si>
  <si>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</si>
  <si>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2: "Контроль за разработкой проектов муниципальных программ округа"</t>
  </si>
  <si>
    <t>Контрольное событие 3: "Мониторинг ритмичности кассовых расходов "</t>
  </si>
  <si>
    <t>Контрольное событие : "Формирование рейтинга оценки качества финансового менеджмента ГРБС"</t>
  </si>
  <si>
    <t>Контрольное событие 1: "Контроль за корректировкой муниципальных программ и поддержании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</si>
  <si>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1: "Приведение в соответствие с требованиями Бюджетного кодекса Российской Федерации Порядок формирования и финансового обеспечения муниципального задания на оказание муниципальных услуг (выполнение работ) муниципальными учреждениями"</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</si>
  <si>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</si>
  <si>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Контрольное событие :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</si>
  <si>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</si>
  <si>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 "</t>
  </si>
  <si>
    <t>Контрольное событие: "Постоянный мониторинг финансовым управлением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</si>
  <si>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 xml:space="preserve">Контрольное событие : "Отчуждение или перепрофилирование имущества не соответствующего  обеспечению деятельности органов местного самоуправления округа"
</t>
  </si>
  <si>
    <t>Контрольное событие : "Проверка отчетов муниципальных учреждений округа о результатах финансово-хозяйственной деятельности"</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</si>
  <si>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 </t>
  </si>
  <si>
    <t>Контрольное событие : "Мониторинг поступлений доходов от оказания  платных услуг и иной приносящей доход деятельности муниципальных учреждений культуры и образования городского округа"</t>
  </si>
  <si>
    <t xml:space="preserve">рейтинг Ипатовского городского округа Ставропольского края по качеству управления муниципальными финансами-1;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</si>
  <si>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муниципальными финансами-1;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</si>
  <si>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муниципальными финансами-1;
Открытый доступ к информации о плановых и фактических результатах финансовой деятельности муниципальных учреждений-1;
</t>
  </si>
  <si>
    <t xml:space="preserve">Задача 2. Повышение эффективности деятельности муниципальных учреждений и предприятий
                                         </t>
  </si>
  <si>
    <t xml:space="preserve">рейтинг Ипатовского городского округа Ставропольского края по качеству управления муниципальными финансами-1;
Обеспечение взаимосвязи сводных показателей муниципального задания с муниципальными  программами-1; 
Доля муниципальных услуг, для которых утверждены стандарты качества их оказания-100,0%
</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</si>
  <si>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муниципального района Ставропольского края обоснований бюджетных ассигнований на очередной финансовый год и плановый период"
</t>
  </si>
  <si>
    <t>налоговые расходы местного бюджета</t>
  </si>
  <si>
    <t>Не ниже 1</t>
  </si>
  <si>
    <t>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 145н"</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</si>
  <si>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</si>
  <si>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3: "Контроль за не превышением численности работников АИГО СК, установленной в соответствии с соглашением с МФ СК"</t>
  </si>
  <si>
    <t xml:space="preserve">Контрольное событие : "Разработка проекта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2021 год и плановый период 2022 и 2023 годов»
</t>
  </si>
  <si>
    <t xml:space="preserve">Контрольное событие 1: "Контроль за своевременным внесением изменений ГРБС в региональный перечень государственных (муниципальных) услуг" </t>
  </si>
  <si>
    <t>Контрольное событие 1: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</si>
  <si>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Контрольное событие 2: "Осуществление перехода на электронный (безбумажный)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 органами администрации Ипатовского городского округа Ставропольского края при обслуживании в МКУ «Межведомственная централизованная бухгалтерия» Ипатовского рацона Ставропольского края</t>
  </si>
  <si>
    <t>(+40,00)</t>
  </si>
  <si>
    <t>Обеспечение деятельности финансового управления администрации Ипатовского городского округа Ставро-польского края</t>
  </si>
  <si>
    <t>Контрольное событие : "Обеспечение функций финансового управления "</t>
  </si>
  <si>
    <t>Наименование Программы, подпрограммы, основного мероприятия подпрограммы</t>
  </si>
  <si>
    <t>Ответственный исполнитель, соисполнители Программы</t>
  </si>
  <si>
    <t>Расходы за 2020 год ( тыс.рублей)</t>
  </si>
  <si>
    <t>сводная бюджетная роспись, план на 1 января 2020г.</t>
  </si>
  <si>
    <t>сводная бюджетная роспись на 1 января 2021 г.</t>
  </si>
  <si>
    <t xml:space="preserve">налоговые расходы </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</si>
  <si>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</si>
  <si>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</si>
  <si>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</si>
  <si>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</si>
  <si>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 xml:space="preserve">01.11110 </t>
  </si>
  <si>
    <t>01.10010     01.10020    01.20700</t>
  </si>
  <si>
    <t>в т.ч. участнику Программы</t>
  </si>
  <si>
    <t>в т.ч. участнику подпрограммы</t>
  </si>
  <si>
    <t>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t>
  </si>
  <si>
    <t>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t>
  </si>
  <si>
    <t>(+0,43)</t>
  </si>
  <si>
    <t>(-13,5) В связи с ростом собственных доходов, доля налоговых и неналоговых доходов снизилась.</t>
  </si>
  <si>
    <t>Не более 5</t>
  </si>
  <si>
    <t>(-1,3) Завершение работ в рамках реализации проектов местных инициатив, соответственно и оплата производились в декабре месяце</t>
  </si>
  <si>
    <t>(+5,3)</t>
  </si>
  <si>
    <t>(+6,3) Осуществлено возмещение финансовых нарушений за прошлые периоды</t>
  </si>
  <si>
    <t>X</t>
  </si>
  <si>
    <t>(+1,23)</t>
  </si>
  <si>
    <t>(-65,0) Снижение поступлений от приносящей доход деятельности связано с введением ограничений согласно постановления Губернатора СК от 26.03.2020г. №119 "О комплексе ограничительных мер и иных мероприятий по снижению рисков распространения новой коронавирусной инфекции COVID-19 на территории Ставропольского края" в  перирд с 23 марта по 01 октября 2020г. в дошкольных образовательных учреждениях  ИГО СКдействовал режим свободного посещения</t>
  </si>
  <si>
    <t>(+29,0)</t>
  </si>
  <si>
    <t xml:space="preserve">исполнение расходных обязательств Ипатовского городского округа Ставропольского края-99,93%;
Количество изменений, внесенных в решение о бюджете- 7 раз.
</t>
  </si>
  <si>
    <t xml:space="preserve">исполнение расходных обязательств Ипатовского городского округа Ставропольского края-99,93%;
Средний индекс качества финансового менеджмента главных администраторов средств бюджета-85,3%
</t>
  </si>
  <si>
    <t xml:space="preserve">исполнение расходных обязательств Ипатовского городского округа Ставропольского края-99,93%;
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программ-1
</t>
  </si>
  <si>
    <t xml:space="preserve">исполнение расходных обязательств Ипатовского городского округа Ставропольского края-99,93%;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труда)-0,0%
</t>
  </si>
  <si>
    <t xml:space="preserve">исполнение расходных обязательств Ипатовского городского округа Ставропольского края-99,93%;
Доля суммы возмещенных финансовых нарушений бюджетного законодательства в общей сумме нарушений, предъявленных к  
возмещению-91,3%
</t>
  </si>
  <si>
    <t xml:space="preserve">исполнение расходных обязательств Ипатовского городского округа Ставропольского края-99,93%;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t>
  </si>
  <si>
    <t xml:space="preserve">исполнение расходных обязательств Ипатовского городского округа Ставропольского края-99,93%;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
</t>
  </si>
  <si>
    <t xml:space="preserve">рейтинг Ипатовского городского округа Ставропольского края по качеству управления муниципальными финансами-1;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края-99,23% 
</t>
  </si>
  <si>
    <t xml:space="preserve">рейтинг Ипатовского городского округа Ставропольского края по качеству управления муниципальными финансами-1;
Динамика объема доходов муниципальных автономных и бюджетных учреждений  от приносящей доход деятельности в отчетном финансовом году -41,0%
</t>
  </si>
  <si>
    <t>Размещение информации на Едином портале бюджетной системы Российской Федерации</t>
  </si>
  <si>
    <t>исполнение расходных обязательств Ипатовского городского округа Ставропольского края-99,93%;            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Федерации»-100,0%</t>
  </si>
  <si>
    <t xml:space="preserve">рейтинг Ипатовского городского округа Ставропольского края по качеству управления муниципальными финансами-1;
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МЦБ-99,0 %
</t>
  </si>
  <si>
    <t xml:space="preserve">исполнение расходных обязательств Ипатовского городского округа Ставропольского края-99,93%;
Отклонение объема расходов бюджета (без субвенций) в IV квартале от среднего объема расходов за I - III кварталы -34,7%;                                                                                      Уровень исполнения бюджета по расходам- 93,45%
</t>
  </si>
  <si>
    <t xml:space="preserve">Исполнение расходных обязательств Ипатовского городского округа Ставропольского края в 2020 году составило 99,93%;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субвенций)- 36,19%;
Отклонение фактического объема доходов местного бюджета (без учета межбюджетных трансфертов) за отчетный год от первоначального плана- 0,54%
      </t>
  </si>
  <si>
    <t>Контрольное событие 2: "Осуществление оценки эффективности муниципальных программ ИГО СК за 2019 год"</t>
  </si>
  <si>
    <t>Контрольное событие 3: "Рассмотрение результатов оценки эффективности муниципальных программ на заседании администрации ИГО СК "</t>
  </si>
  <si>
    <t xml:space="preserve">Мониторинг размещения муниципальными учреждениями        
актуальной информации на официальном сайте в               
информационно-телекоммуникационной сети "Интернет"         
www.bus.gov.ru в полном объеме
</t>
  </si>
  <si>
    <t>Контрольное событие: "Осуществление мониторинга наполнения и актуализации данных, размещаемых в соответствии и согласно требованиям приказа Министерства финансов Российской Федерации от 28 декабря 2016г. №243н "О составе и порядке размещения и предоставления информации на едином портале бюджетной системы Российской Федерации"</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</si>
  <si>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2020 год"</t>
  </si>
  <si>
    <t>31.12.2020/         31.12.2020;                                                                                                                                                                                                                                                                                                                                                                                                                                                                                                                                                                         30.09.2020/                           26.03.2020</t>
  </si>
  <si>
    <t xml:space="preserve">28.02.2020/                      05.02.2020;                               31.12.2020/         31.12.2020;                  31.12.2020/         31.12.2020    </t>
  </si>
  <si>
    <t xml:space="preserve">31.12.2020/         31.12.2020;    15.12.2020/    31.12.2020;                 31.12.2020/                          31.12.2020
</t>
  </si>
  <si>
    <t>29.06.2020/                     06.05.2020</t>
  </si>
  <si>
    <t>20.12.2020/      20.12.2020;              01.04.2020/      31.03.2020;               01.06.2020/     30.06.2020</t>
  </si>
  <si>
    <t>31.12.2020/     11.06.2020;                         31.12.2020/              31.12.2020</t>
  </si>
  <si>
    <t>01.04.2020/                     31.12.2020</t>
  </si>
  <si>
    <t>31.12.2020/                     31.12.2020</t>
  </si>
  <si>
    <t>30.09.2020/       04.07.2020</t>
  </si>
  <si>
    <t>15.03.2020/     15.03.2020</t>
  </si>
  <si>
    <t>31.12.2020/                     31.12.2020;                     01.10.2020/    31.12.2020</t>
  </si>
  <si>
    <t>Контрольное событие 1: В течении 2020г. необходимость внесения изменений в приказ об утверждении или внесении изменений в Порядок предоставления главными распорядителями средств бюджета Ипатовского городского округа Ставропольского края, отсутствовала                                                                                                                                                                                 Контрольное событие 2:  Принято решение Думы ИГО СК от 26 марта 2020 г. № 18 «О внесении изменения в часть 2 решения Думы Ипатовского городского ок-руга  Ставропольского края от 24 октября 2017 г. № 43 «О налоге на имущество физических лиц на территории Ипатовского городского округа Ставропольского края».</t>
  </si>
  <si>
    <t xml:space="preserve">В рамках выполнения контрольного события 1 постановлением администрации ИГО СК от 05.02.2020 г. № 96 внесены изменения в Бюджетный  прогноз ИГО СК на 2018-2023 годы, утвержденный постановлением администрации ИГО СК от 13.02.2018 г. № 116.                                                                                            В рамках выполнения контрольного события 2 в рамках заседания межведомственной комиссии по вопросам увеличения налогового потенциала, контроля за поступлением налоговых и неналоговых доходов в бюджет Ипатовского городского округа Ставропольского края, состоявшегося 13 марта 2020 года (протокол № 1 от 13 марта 2020 г.), был рассмотрен вопрос «О легализации трудовых отношений и принятие мер по повышению заработной платы работникам работодателями, осуществляющими деятельность на территории Ипатовского городского округа Ставропольского края». В рамках проводимых мероприятий, фактов нарушения трудового законодательства работодателями в организациях, расположенных на территории Ипатовского городского округа Ставропольского края по курируемым направлениям деятельности, не выявлено.                                                                                                                               Контрольным событием 3 явилось ежеквартальное проведение анализа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 
- В соответствии с решением Думы Ипатовского городского округа Ставропольского края от 14 мая 2019 г. № 53 «О даче согласия администрации Ипатовского городского округа Ставропольского края на ликвидацию муниципального унитарного предприятия «Центральный рынок» Ипатовского района Ставропольского края» и постановлением администрации Ипатовского городского округа Ставропольского края от 28 мая 2019 г. № 847 «О ликвидации муниципального унитарного предприятия «Центральный рынок» Ипатовского района Ставропольского края» МУП «Центральный  рынок» ликвидировано 04 августа 2020 года.
- В целях погашения просроченной кредиторской задолженности унитарных предприятий, образовавшейся на 01 января 2020 года:
МУП «Жилищно-коммунальное хозяйство» в целях снижения размера задолженности разработан и утвержден план мероприятий, направленный на снижение задолженности потребителей за жилищно-коммунальные услуги МУП «Жилищно-коммунальное хозяйство», проводится досудебное урегулирование дебиторской задолженности, общий размер которой по состоянию на 16 ноября 2020 г. составляет 6 975,9 тыс. рублей.
Кроме того, в этом году проведены мероприятия по уменьшению задолженности предприятия, а именно:
в 2020 году гидравлические испытания внутридомовых систем отопления многоквартирных домов были проведены силами МУП «ЖКХ» Ипатовского района, без привлечения подрядных организаций (в 2019 году указанные работы выполняло ГУП СК «Крайтеплоэнерго», стоимость работ составила 310,81 тыс. рублей);
МУП «ЖКХ» Ипатовского района заключен договор с ООО «ДРСЦ» на оказание автотранспортных ус-луг специализированной техникой (поливомоечной машиной) от 24.08.2020 года, за период с 24.08.2020 года по 24.09.2020 года оказано услуг на сумму  336,70  тыс. рублей, полученный доход пошёл в счет погашения задол-женности по налогам и сборам.
Помимо этого, предприятием МУП «ЖКХ» Ипатовского района заключено соглашение от 08.09.2020 года с ООО «Эко-Сити» о рассрочке погашения имеющейся задолженности по оплате за услуги по обращению с твердыми коммунальными отходами.
В судебные органы и службу судебных приставов подано документов на взыскание задолженности с жителей многоквартирных домов на общую сумму 2 848,1 тыс. руб.
</t>
  </si>
  <si>
    <t xml:space="preserve"> Контрольное событие 1: За 2020 год бюджетные ассигнования, предусмотренные решением о бюджете на 2020 год и плановый период 2021-2022г.г., распределены в рамках муниципальных программ и в соответствии с непрограммыми направлениями деятельности.                                                                        Контрольное событие 2: В течении отчетного периода осуществлялся контроль за разработкой проектов муниципальных программ округа и внесением изменений в программы. За указанный период 2020 года были внесены изменения во все 15  муниципальных програмы округа, а также разработаны и проверены 14 проектов муниципальных программ, реализация которых будет осуществляться в 2021-2026 годах.                                                                                                                         Контрольное событие 3: В течении 2020 года проводился мониторинг ритмичности кассовых расходов с поквартальным распределением бюджетных ассигнований. Проводя сравнительный анализ можно сказать, что объем расходов местного бюджета (за исключением субвенций) в IV квартале 2020 года от годового объема кассовых выплат составил 34,7 % (48,9 % в  IV квартале 2019 года). Данный показатель свидетельствует об улучшении платежной дисциплины, снижении риска образования кассового разрыва.</t>
  </si>
  <si>
    <t>В рамках реализации контрольного события 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06 мая 2020 года финансовым управлением администрации Ипатовского городского округа утверждены результаты анализа качества финансового менеджмента ГРБС за 2019 год c составлением рейтинга ГРБС.</t>
  </si>
  <si>
    <t>В течении 2020 года финансовым управлением проводился контроль за корректировкой муниципальных программ и поддержание их в актуальном состоянии в соответствии с установленным порядками и результатами проводимой оценки эффективности реализации муниципальных программ. В соответствии с п.40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 5 от 26 декабря  2017 года проведена оценка эффективности муниципальных программ Ипатовского городского округа Ставропольского края за 2019 год. Результаты оценки эффективности муниципальных программ утвер-ждены постановлением админист-рации Ипатовского городского округа Ставропольского края 30 июня 2020 г. № 840 «О сводном годовом докладе, о ходе реализации и об оценке эффективности реализации муниципальных программ Ипатовского городского округа Ставропольского края за 2019 год».</t>
  </si>
  <si>
    <t>Контрольное событие 1: Постановлением администрации Ипатовского городского округа Ставропольского края от 11 июня 2020 г. № 749 и от 09 декабря 2020 г. № 1645 «О внесении изменений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внесены изменения в Порядок. В целях урегу-лирования проблемы, связанной с введением ограничительных мероприятий  по посещению гражданами общественных мест и мест массового скопления людей в связи с распространением новой коронавирусной инфекции COVID- 2019, для того, чтобы нивелировать риски невыполнения муниципального задания органы администрации  Ипатовского городского округа, осуществляющие функции и полномочия учредителя муниципальных учреждений, оказывающих муниципальные услуги (вы-полняющих работы) в сфере культуры, физической культуры и спорта, образования и молодежной политики, и в которые приостановлен допуск посетителей, вправе изменить в 2020 году допустимые (возможные) отклонения в процентах (абсолютных) величинах от установленных значений показателей качества и (или) объема в отношении отдельной муниципальной услуги (работы) либо общее допустимое (возможное) отклонение – в отношении муниципального задания или его части.                                                                                                                               Контрольное событие 2 :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 В течение 2020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</si>
  <si>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Распоряжением администрации ИГО СК от 05 февраля 2018 г. №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распоряжением АИГО СК от 17 июня 2020 г № 263-р внесены изменения.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 516-р «План мероприятий по оздоровлению муниципальных финансов Ипатовского городского округа Ставропольского края на 2018 - 2021 годы»</t>
  </si>
  <si>
    <t>Контрольное событие 1: За 2020 г. по муниципальным казенным, бюджетным, автономным учреждениям просроченная кредиторская задолженность отсутствует. По МУП «ЖКХ» Ипатовского района 26 августа 2020 года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                                                                                                                                        Контрольное событие 2: В течение 2020 г.  1 сотрудник финансового управления повысил квалификацию по программе «Основы внутреннего государственного (муниципального)  финансового контроля», 14 апреля 2020 г. министерством финансов Ставропольского края проведен семинар об особенностях применения отдельных норм законодательства в связи с распространением новой коронавирусной инфекцией, 2 сотрудника приняли участие в вебинаре на тему «Учет материальных запасов в учреждениях в 2020 году» 04.06.2020 г., проводимого экспертом по бюджетному учету Комитета ИПБ России по бухгалтерскому учету в государственных (муниципальных) учреждениях А.Ю.Опальским, 16 сотрудников финансового управления приняли участие в Программе просветительских мероприятий по финансовой грамотности на рабочем месте организованной АНО «Национальный центр финансовой грамотности» в рамках Проекта Министерства финансов Российской федерации «Содействие повышению уровня финансовой грамотности населения и развитию финансового образования в Российской Федерации» с 08 по 29 июня 2020 года. С 01.09.2020 г. по 03.09.2020 г. 1 сотрудник повысил квалификацию по дополнительной профессиональной программе «Противодействие коррупции в органах местного самоуправления».</t>
  </si>
  <si>
    <t>Контрольным событием  мероприятия явилось обновлением в рубрике «Открытый бюджет» на сайте АИГО СК информации в следующих разделах: доходы бюджета, расходы бюджета, му-ниципальные программы, введе-ние в бюджет, отчеты об исполне-нии бюджета (годовой отчет за 2019 год, отчет за 1 квартал 2020 г., отчет за 1 полугодие 2020 г., отчет за 9 месяцев 2020 г.),о реа-лизации проектов по местным инициативам.</t>
  </si>
  <si>
    <t>По состоянию на 31.12.2020 г. 80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</si>
  <si>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В течение 2020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56 наборов информации, в подсистеме «Бюджетное планирование» сформированы и утверждены 163 набора информации в структурированном виде</t>
  </si>
  <si>
    <t>Приказ о внесении изменений в Порядок составления и ведения кассового плана исполнения местного бюджета в течение 2020 года не разрабатывался, в связи с отсутствием необходимости.                                                              В рамках реализации контрольного события 2  в соответствии с с постановлением Правительства Ставропольского края от 17 декабря 2019 г. № 577-п «Об утверждении нормативов формирования расходов на содер-жание органов местного само-управления муниципальных обра-зований Ставропольского края на 2020 год» для Ипатовского город-ского округа установлен норматив – 18,35. На 31.12.2020 года норма-тив не превышен и составил 18,32.                                                                                                                                                                                                                                                     Контрольное событие 3: 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2020 год установлена – 232 единицы.  По состоянию на 01.01.2021 год штатная числен-ность не превышена и составляет 209 единиц.</t>
  </si>
  <si>
    <t>Распоряжением администрации Ипатовского городского округа Ставропольского края от 04.07.2020 № 285-р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2021 год и плановый период 2022 и 2023 годов»</t>
  </si>
  <si>
    <t>Распоряжением отдела имущественных и земельных отношений администрации Ипатовского городского округа Ставропольского края от 11 декабря 2019г. № 173 - р утвержден график мероприятий по контролю за использованием имущества. В соответствии с графиком в течение 2020 года проведено 67 выездных проверок по результатам, которых перепрофилирования и отчуждения непрофильных активов не выявлено. По состоянию на 01.12.2020 года в  МУП ЖКХ на балансе числилось не использованное недвижимое имущество. В 2021 году согласно распоряжения отдела имущественных и земельных отношений администрации Ипатовского городского округа Ставропольского края данное имущество будет передано в муниципальную казну Ипатовского городского округа Ставропольского края.</t>
  </si>
  <si>
    <t>Специалистами финансового управления администрации Ипа-товского ГО СК проведена проверка отчетов 80 муниципальных учреждений округа о результатах финансово-хозяйственной деятельности за 2019 год</t>
  </si>
  <si>
    <t>Контрольное событие 1: 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Контрольное событие 2: В соответствии со статьей 69.2 Бюджетного кодекса Российской Федерации, постановлением Правительства Российской Федерации от 03 апреля 2020 г. № 437 «О мерах поддержки федеральных государственных учреждений культуры в связи с осуществлением мероприятий по борьбе с распространением новой коронавирусной инфекции COVID-19» Постановлением администрации Ипатовского городского округа Ставропольского края от 11 июня 2020 г. № 749 и от 09 декабря 2020 г. № 1645  «О внесении изменений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проведена корректировка порядка формирования и финансового обеспечения выполнения муниципального задания  для муниципальных учреждений округа</t>
  </si>
  <si>
    <t>Контрольное событие 1: В течение 2020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обслуживались в МКУ «Межотраслевая централизованная бухгалтерия».                                                 Контрольное событие 2:  Разработано и утверждено  распоряжение администрации Ипатовского городского округа Ставропольского края от 29 января 2020 г. № 20-р «Об утверждении Плана мероприятий по переходу на электронный (безбумажный)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 органами администрации  Ипатовского городского округа Ставропольского края при обслуживании в муниципальном казенном учреждении «Межведомственная централизованная бухгалтерия» Ипатовского района Ставропольского края». За 2020 года МКУ МЦБ проведен выбор оператора ЭДО, получены сертификаты квалифицированной электронной подписи, проведен мониторинг соответствия и  анализ готовности  ИТ-инфраструктуры, подключенным к системе ЭДО.  На 01.01.2021 г. настроен защищенный канал безопасного подключения учреждений к базе данных электронного документооборота МКУ МЦБ, все учреждения, обслуживаемые  МКУ МЦБ подключены к электронному документообороту. На 31.12.2021 г. система протестирована, сбоев нет. С 01.01.2021 года муниципальными учреждениями Ипатовского городского округа Ставропольского края начата работа в системе электронного (безбумажного) документооборота.</t>
  </si>
  <si>
    <t>Начиная с февраля 2020 г. осуществляется ежемесячный мониторинг поступлений доходов от оказания  платных услуг и иной приносящей доход деятельности муниципальных учреждений ИГО СК. Всем ГРБС были направлены запросы в части увеличения доходов от оказания платных услуг. За отчетный период доходы от оказания платных услуг, зачисляемые в доход бюджета Ипатовского городского округа составили – 5446,57 тыс. рублей.</t>
  </si>
  <si>
    <t>Обеспечение функций финансового управления администрации Ипатовского ГО СК в течение 2020 года осуществлялось в соответствии с бюджетной сметой.</t>
  </si>
  <si>
    <t>(+674,87) С 01 октября 2019 года увеличены оклады муниципальных служащих на 20,0%</t>
  </si>
  <si>
    <t xml:space="preserve">исполнение расходных обязательств Ипатовского городского округа Ставропольского края-99,93%;
Соблюдение норматива формирования расходов на содержание органов местного самоуправления-1;
Расходы местного бюджета на содержание работников органов местного самоуправления в расчете на одного жителя муниципального образования-2044,87 руб.
</t>
  </si>
  <si>
    <t xml:space="preserve"> о степени выполнения основных мероприятий подпрограмм, мероприятий и контрольных событий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</si>
  <si>
    <t>1.4.</t>
  </si>
  <si>
    <t>1.5.</t>
  </si>
  <si>
    <t>1.6.</t>
  </si>
  <si>
    <t>1.7.</t>
  </si>
  <si>
    <t>1.8.</t>
  </si>
  <si>
    <t>1.9.</t>
  </si>
  <si>
    <t>1.10.</t>
  </si>
  <si>
    <t>1.11.</t>
  </si>
  <si>
    <t>2.3.</t>
  </si>
  <si>
    <t>2.4.</t>
  </si>
  <si>
    <t>2.5.</t>
  </si>
  <si>
    <t>2.6.</t>
  </si>
  <si>
    <t>2.7.</t>
  </si>
  <si>
    <t>2.8.</t>
  </si>
  <si>
    <t xml:space="preserve">о достижении значений индикаторов достижения целей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 и показателей решения задач подпрограмм  </t>
  </si>
  <si>
    <t>1.12.</t>
  </si>
  <si>
    <t>1.13.</t>
  </si>
  <si>
    <t>1.14</t>
  </si>
  <si>
    <t>2.9.</t>
  </si>
  <si>
    <t>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</si>
  <si>
    <t>об использовании средств местного бюджета на реализацию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</si>
</sst>
</file>

<file path=xl/styles.xml><?xml version="1.0" encoding="utf-8"?>
<styleSheet xmlns="http://schemas.openxmlformats.org/spreadsheetml/2006/main">
  <fonts count="20">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0"/>
      <color rgb="FFFF0000"/>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3" fillId="0" borderId="0"/>
    <xf numFmtId="0" fontId="9" fillId="0" borderId="0"/>
  </cellStyleXfs>
  <cellXfs count="184">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49" fontId="5" fillId="0" borderId="6" xfId="0" applyNumberFormat="1" applyFont="1" applyFill="1" applyBorder="1" applyAlignment="1">
      <alignment horizontal="center" vertical="center" wrapText="1"/>
    </xf>
    <xf numFmtId="0" fontId="11" fillId="0" borderId="0" xfId="0" applyFont="1" applyFill="1"/>
    <xf numFmtId="0" fontId="13" fillId="0" borderId="0" xfId="0" applyFont="1" applyFill="1" applyAlignment="1">
      <alignment horizontal="center"/>
    </xf>
    <xf numFmtId="0" fontId="11" fillId="0" borderId="7"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wrapText="1"/>
    </xf>
    <xf numFmtId="0" fontId="17" fillId="0" borderId="6" xfId="0" applyFont="1" applyFill="1" applyBorder="1" applyAlignment="1">
      <alignment horizontal="center" vertical="top" wrapText="1"/>
    </xf>
    <xf numFmtId="0" fontId="17" fillId="0" borderId="6" xfId="0" applyFont="1" applyFill="1" applyBorder="1" applyAlignment="1">
      <alignment horizontal="center" vertical="top"/>
    </xf>
    <xf numFmtId="0" fontId="12" fillId="0" borderId="1" xfId="0" applyFont="1" applyFill="1" applyBorder="1" applyAlignment="1"/>
    <xf numFmtId="0" fontId="10" fillId="2" borderId="1" xfId="0" applyFont="1" applyFill="1" applyBorder="1" applyAlignment="1">
      <alignment horizontal="center" wrapText="1"/>
    </xf>
    <xf numFmtId="0"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8" xfId="0" applyFont="1" applyFill="1" applyBorder="1" applyAlignment="1">
      <alignment horizontal="center" wrapText="1"/>
    </xf>
    <xf numFmtId="0" fontId="12" fillId="0" borderId="4" xfId="0"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0" fontId="7" fillId="0" borderId="0" xfId="0" applyFont="1" applyAlignment="1"/>
    <xf numFmtId="0" fontId="11" fillId="0" borderId="0" xfId="0" applyFont="1" applyFill="1" applyAlignment="1">
      <alignment horizontal="center"/>
    </xf>
    <xf numFmtId="49" fontId="5" fillId="0" borderId="1" xfId="0" applyNumberFormat="1" applyFont="1" applyFill="1" applyBorder="1" applyAlignment="1">
      <alignment horizontal="left" vertical="top" wrapText="1"/>
    </xf>
    <xf numFmtId="0" fontId="19" fillId="0" borderId="1" xfId="0" applyFont="1" applyBorder="1" applyAlignment="1">
      <alignment horizontal="center" wrapText="1"/>
    </xf>
    <xf numFmtId="49" fontId="5" fillId="0" borderId="6" xfId="0" applyNumberFormat="1" applyFont="1" applyFill="1" applyBorder="1" applyAlignment="1">
      <alignment horizontal="left" vertical="top" wrapTex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wrapText="1"/>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left" wrapText="1"/>
    </xf>
    <xf numFmtId="49"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2" fontId="12" fillId="0" borderId="8" xfId="0" applyNumberFormat="1" applyFont="1" applyFill="1" applyBorder="1" applyAlignment="1">
      <alignment horizontal="center" wrapText="1"/>
    </xf>
    <xf numFmtId="2" fontId="12" fillId="0" borderId="4" xfId="0" applyNumberFormat="1" applyFont="1" applyFill="1" applyBorder="1" applyAlignment="1">
      <alignment horizontal="center" vertical="top" wrapText="1"/>
    </xf>
    <xf numFmtId="0" fontId="14" fillId="0" borderId="1" xfId="0" applyFont="1" applyFill="1" applyBorder="1" applyAlignment="1">
      <alignment horizontal="left" wrapText="1"/>
    </xf>
    <xf numFmtId="0" fontId="14" fillId="2" borderId="1" xfId="0" applyFont="1" applyFill="1" applyBorder="1" applyAlignment="1">
      <alignment horizontal="left" wrapText="1"/>
    </xf>
    <xf numFmtId="2" fontId="14" fillId="2" borderId="4"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top" wrapText="1"/>
    </xf>
    <xf numFmtId="0" fontId="12" fillId="0" borderId="1" xfId="0" applyFont="1" applyBorder="1" applyAlignment="1">
      <alignment horizontal="center" vertical="center"/>
    </xf>
    <xf numFmtId="0" fontId="12" fillId="0" borderId="1" xfId="0" applyFont="1" applyBorder="1" applyAlignment="1">
      <alignment vertical="top" wrapText="1"/>
    </xf>
    <xf numFmtId="1" fontId="12" fillId="0" borderId="1" xfId="0" applyNumberFormat="1" applyFont="1" applyFill="1" applyBorder="1" applyAlignment="1">
      <alignment horizontal="center" vertical="center"/>
    </xf>
    <xf numFmtId="2" fontId="12" fillId="0" borderId="6"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Border="1" applyAlignment="1">
      <alignment horizontal="center" wrapText="1"/>
    </xf>
    <xf numFmtId="0" fontId="12" fillId="0" borderId="4" xfId="0" applyFont="1" applyFill="1" applyBorder="1" applyAlignment="1">
      <alignment horizontal="center" vertical="center"/>
    </xf>
    <xf numFmtId="2" fontId="12" fillId="0" borderId="4" xfId="0" applyNumberFormat="1" applyFont="1" applyFill="1" applyBorder="1" applyAlignment="1">
      <alignment horizontal="center" vertical="center"/>
    </xf>
    <xf numFmtId="0" fontId="12" fillId="0" borderId="6" xfId="0" applyFont="1" applyFill="1" applyBorder="1" applyAlignment="1">
      <alignment horizontal="center" vertical="center"/>
    </xf>
    <xf numFmtId="2" fontId="14" fillId="0" borderId="8" xfId="0" applyNumberFormat="1" applyFont="1" applyFill="1" applyBorder="1" applyAlignment="1">
      <alignment horizontal="center" vertical="top" wrapText="1"/>
    </xf>
    <xf numFmtId="0" fontId="12" fillId="0" borderId="1" xfId="0" applyFont="1" applyBorder="1" applyAlignment="1">
      <alignment horizontal="justify" vertical="top"/>
    </xf>
    <xf numFmtId="0" fontId="12" fillId="0" borderId="1" xfId="0" applyFont="1" applyBorder="1" applyAlignment="1">
      <alignment vertical="top"/>
    </xf>
    <xf numFmtId="2" fontId="12" fillId="0" borderId="1" xfId="0" applyNumberFormat="1" applyFont="1" applyBorder="1" applyAlignment="1">
      <alignment horizontal="center" vertical="center"/>
    </xf>
    <xf numFmtId="0" fontId="12" fillId="0" borderId="0" xfId="0" applyFont="1" applyAlignment="1">
      <alignment vertical="top"/>
    </xf>
    <xf numFmtId="0" fontId="12" fillId="0" borderId="4" xfId="0" applyFont="1" applyBorder="1" applyAlignment="1">
      <alignment horizontal="center" vertical="center"/>
    </xf>
    <xf numFmtId="49" fontId="12" fillId="0" borderId="3" xfId="0" applyNumberFormat="1" applyFont="1" applyFill="1" applyBorder="1" applyAlignment="1">
      <alignment horizontal="center" vertical="center"/>
    </xf>
    <xf numFmtId="0" fontId="18" fillId="0" borderId="1" xfId="0" applyFont="1" applyBorder="1" applyAlignment="1">
      <alignment horizontal="center" vertical="center" wrapText="1"/>
    </xf>
    <xf numFmtId="1" fontId="12" fillId="0" borderId="6"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0" fontId="12" fillId="0" borderId="10" xfId="0" applyFont="1" applyBorder="1" applyAlignment="1">
      <alignment horizontal="left" vertical="top" wrapTex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6"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right"/>
    </xf>
    <xf numFmtId="0" fontId="11" fillId="0" borderId="0" xfId="0" applyFont="1" applyFill="1" applyAlignment="1">
      <alignment horizontal="right"/>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vertical="center" wrapText="1"/>
    </xf>
    <xf numFmtId="0" fontId="18" fillId="0" borderId="1" xfId="0" applyFont="1" applyBorder="1" applyAlignment="1"/>
    <xf numFmtId="0" fontId="12" fillId="0" borderId="1" xfId="0" applyFont="1" applyFill="1" applyBorder="1" applyAlignment="1">
      <alignment horizontal="center" vertical="center" wrapText="1"/>
    </xf>
    <xf numFmtId="0" fontId="13" fillId="0" borderId="0" xfId="0" applyFont="1" applyFill="1" applyAlignment="1">
      <alignment horizontal="center" wrapText="1"/>
    </xf>
    <xf numFmtId="0" fontId="7" fillId="0" borderId="0" xfId="0" applyFont="1" applyAlignment="1"/>
    <xf numFmtId="0" fontId="12" fillId="0" borderId="3" xfId="0" applyFont="1" applyFill="1" applyBorder="1" applyAlignment="1">
      <alignment horizontal="center"/>
    </xf>
    <xf numFmtId="0" fontId="12" fillId="0" borderId="10" xfId="0" applyFont="1" applyFill="1" applyBorder="1" applyAlignment="1">
      <alignment horizontal="center"/>
    </xf>
    <xf numFmtId="0" fontId="12" fillId="0" borderId="6" xfId="0" applyFont="1" applyFill="1" applyBorder="1" applyAlignment="1">
      <alignment horizontal="center"/>
    </xf>
    <xf numFmtId="0" fontId="12"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4"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2" xfId="0" applyFont="1" applyFill="1" applyBorder="1" applyAlignment="1">
      <alignment horizontal="center" vertical="top" wrapText="1"/>
    </xf>
    <xf numFmtId="0" fontId="14" fillId="2" borderId="4" xfId="0" applyFont="1" applyFill="1" applyBorder="1" applyAlignment="1">
      <alignment horizontal="left" vertical="top" wrapText="1"/>
    </xf>
    <xf numFmtId="0" fontId="18" fillId="2" borderId="5" xfId="0" applyFont="1" applyFill="1" applyBorder="1" applyAlignment="1">
      <alignment vertical="top" wrapText="1"/>
    </xf>
    <xf numFmtId="0" fontId="18" fillId="2" borderId="2" xfId="0" applyFont="1" applyFill="1" applyBorder="1" applyAlignment="1">
      <alignment vertical="top" wrapText="1"/>
    </xf>
    <xf numFmtId="0" fontId="11" fillId="0" borderId="0" xfId="0" applyFont="1" applyFill="1" applyAlignment="1">
      <alignment horizontal="center"/>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4" fillId="0" borderId="4" xfId="0" applyFont="1" applyBorder="1" applyAlignment="1">
      <alignment horizontal="left" vertical="top" wrapText="1"/>
    </xf>
    <xf numFmtId="49" fontId="14" fillId="0" borderId="3" xfId="0" applyNumberFormat="1" applyFont="1" applyFill="1" applyBorder="1" applyAlignment="1">
      <alignment horizontal="center" vertical="center" wrapText="1"/>
    </xf>
    <xf numFmtId="0" fontId="15" fillId="0" borderId="10" xfId="0" applyFont="1" applyBorder="1" applyAlignment="1">
      <alignment horizontal="center" wrapText="1"/>
    </xf>
    <xf numFmtId="0" fontId="15" fillId="0" borderId="6" xfId="0" applyFont="1" applyBorder="1" applyAlignment="1">
      <alignment horizontal="center" wrapText="1"/>
    </xf>
    <xf numFmtId="49" fontId="14" fillId="0" borderId="3" xfId="0" applyNumberFormat="1" applyFont="1" applyFill="1" applyBorder="1" applyAlignment="1">
      <alignment horizontal="center" vertical="top" wrapText="1"/>
    </xf>
    <xf numFmtId="0" fontId="14" fillId="0" borderId="3" xfId="0" applyFont="1" applyFill="1" applyBorder="1" applyAlignment="1">
      <alignment horizontal="center" wrapText="1"/>
    </xf>
    <xf numFmtId="0" fontId="14" fillId="0" borderId="10" xfId="0" applyFont="1" applyFill="1" applyBorder="1" applyAlignment="1">
      <alignment horizontal="center" wrapText="1"/>
    </xf>
    <xf numFmtId="0" fontId="14" fillId="0" borderId="6" xfId="0" applyFont="1" applyFill="1" applyBorder="1" applyAlignment="1">
      <alignment horizontal="center" wrapText="1"/>
    </xf>
    <xf numFmtId="0" fontId="14" fillId="0" borderId="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alignment horizontal="center" vertical="top" wrapText="1"/>
    </xf>
    <xf numFmtId="0" fontId="14" fillId="2" borderId="3"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wrapText="1"/>
    </xf>
    <xf numFmtId="49" fontId="14" fillId="0" borderId="1" xfId="0" applyNumberFormat="1" applyFont="1" applyFill="1" applyBorder="1" applyAlignment="1">
      <alignment horizontal="center" vertical="top"/>
    </xf>
    <xf numFmtId="0" fontId="15" fillId="0" borderId="1" xfId="0" applyFont="1" applyBorder="1" applyAlignment="1">
      <alignment horizontal="center" vertical="top"/>
    </xf>
    <xf numFmtId="0" fontId="14" fillId="0" borderId="3" xfId="0" applyFont="1" applyBorder="1" applyAlignment="1">
      <alignment horizontal="center" vertical="center"/>
    </xf>
    <xf numFmtId="0" fontId="17" fillId="0" borderId="3" xfId="0" applyFont="1" applyFill="1" applyBorder="1" applyAlignment="1">
      <alignment horizontal="center" vertical="top"/>
    </xf>
    <xf numFmtId="0" fontId="17" fillId="0" borderId="6" xfId="0" applyFont="1" applyFill="1" applyBorder="1" applyAlignment="1">
      <alignment horizontal="center" vertical="top"/>
    </xf>
    <xf numFmtId="0" fontId="17" fillId="0" borderId="4" xfId="0" applyFont="1" applyFill="1" applyBorder="1" applyAlignment="1">
      <alignment wrapText="1"/>
    </xf>
    <xf numFmtId="0" fontId="17" fillId="0" borderId="5" xfId="0" applyFont="1" applyFill="1" applyBorder="1" applyAlignment="1">
      <alignment wrapText="1"/>
    </xf>
    <xf numFmtId="0" fontId="17" fillId="0" borderId="2" xfId="0" applyFont="1" applyFill="1" applyBorder="1" applyAlignment="1">
      <alignment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 xfId="0" applyFont="1" applyFill="1" applyBorder="1" applyAlignment="1">
      <alignment horizontal="center" vertical="top" wrapText="1"/>
    </xf>
    <xf numFmtId="0" fontId="2" fillId="0" borderId="0" xfId="0" applyFont="1" applyFill="1" applyAlignment="1">
      <alignment horizontal="center"/>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2" fillId="3" borderId="3"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6" xfId="0" applyFont="1" applyFill="1" applyBorder="1" applyAlignment="1">
      <alignment horizontal="left" vertical="top" wrapText="1"/>
    </xf>
    <xf numFmtId="0" fontId="14" fillId="0" borderId="3"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2" fillId="3" borderId="1" xfId="0" applyFont="1" applyFill="1" applyBorder="1" applyAlignment="1">
      <alignment horizontal="left" vertical="top" wrapText="1"/>
    </xf>
    <xf numFmtId="0" fontId="12" fillId="3" borderId="3"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0" borderId="1" xfId="0" applyFont="1" applyBorder="1" applyAlignment="1">
      <alignment horizontal="center" vertical="center" wrapText="1"/>
    </xf>
    <xf numFmtId="0" fontId="14" fillId="0" borderId="3" xfId="0" applyFont="1" applyBorder="1" applyAlignment="1">
      <alignment horizontal="center" vertical="top"/>
    </xf>
    <xf numFmtId="0" fontId="14" fillId="0" borderId="10" xfId="0" applyFont="1" applyBorder="1" applyAlignment="1">
      <alignment horizontal="center" vertical="top"/>
    </xf>
    <xf numFmtId="0" fontId="14" fillId="0" borderId="6" xfId="0" applyFont="1" applyBorder="1" applyAlignment="1">
      <alignment horizontal="center" vertical="top"/>
    </xf>
    <xf numFmtId="0" fontId="6" fillId="0" borderId="0" xfId="0" applyFont="1" applyFill="1" applyBorder="1" applyAlignment="1">
      <alignment horizontal="center"/>
    </xf>
    <xf numFmtId="0" fontId="14" fillId="2" borderId="13" xfId="0" applyFont="1" applyFill="1" applyBorder="1" applyAlignment="1">
      <alignment horizontal="center" wrapText="1"/>
    </xf>
    <xf numFmtId="0" fontId="14" fillId="2" borderId="11" xfId="0" applyFont="1" applyFill="1" applyBorder="1" applyAlignment="1">
      <alignment horizontal="center" wrapText="1"/>
    </xf>
    <xf numFmtId="0" fontId="14" fillId="2" borderId="8" xfId="0" applyFont="1" applyFill="1" applyBorder="1" applyAlignment="1">
      <alignment horizontal="center" wrapText="1"/>
    </xf>
    <xf numFmtId="0" fontId="14" fillId="2" borderId="12" xfId="0" applyFont="1" applyFill="1" applyBorder="1" applyAlignment="1">
      <alignment horizontal="center" wrapText="1"/>
    </xf>
    <xf numFmtId="0" fontId="14" fillId="2" borderId="7" xfId="0" applyFont="1" applyFill="1" applyBorder="1" applyAlignment="1">
      <alignment horizontal="center" wrapText="1"/>
    </xf>
    <xf numFmtId="0" fontId="14" fillId="2" borderId="9" xfId="0" applyFont="1" applyFill="1" applyBorder="1" applyAlignment="1">
      <alignment horizontal="center" wrapText="1"/>
    </xf>
    <xf numFmtId="0" fontId="11" fillId="0" borderId="0" xfId="0" applyFont="1" applyFill="1" applyAlignment="1">
      <alignment horizontal="center" wrapText="1"/>
    </xf>
    <xf numFmtId="0" fontId="2" fillId="0" borderId="0" xfId="0" applyFont="1" applyFill="1" applyAlignment="1">
      <alignment horizontal="center" vertical="top" wrapText="1"/>
    </xf>
    <xf numFmtId="0" fontId="0" fillId="0" borderId="0" xfId="0" applyAlignment="1">
      <alignment horizontal="center" vertical="top" wrapText="1"/>
    </xf>
    <xf numFmtId="0" fontId="0" fillId="0" borderId="0" xfId="0" applyAlignment="1"/>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4:I17"/>
  <sheetViews>
    <sheetView tabSelected="1" showWhiteSpace="0" view="pageLayout" zoomScale="76" zoomScaleNormal="82" zoomScaleSheetLayoutView="82" zoomScalePageLayoutView="76" workbookViewId="0">
      <selection activeCell="B18" sqref="B18:B97"/>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4" spans="1:9" ht="18.75">
      <c r="A4" s="10"/>
      <c r="B4" s="10"/>
      <c r="C4" s="11" t="s">
        <v>15</v>
      </c>
      <c r="D4" s="10"/>
      <c r="E4" s="10"/>
      <c r="F4" s="10"/>
      <c r="G4" s="10"/>
      <c r="H4" s="10"/>
      <c r="I4" s="10"/>
    </row>
    <row r="5" spans="1:9">
      <c r="A5" s="10"/>
      <c r="B5" s="10"/>
      <c r="C5" s="10"/>
      <c r="D5" s="10"/>
      <c r="E5" s="10"/>
      <c r="F5" s="10"/>
      <c r="G5" s="10"/>
      <c r="H5" s="10"/>
      <c r="I5" s="10"/>
    </row>
    <row r="6" spans="1:9" ht="40.5" customHeight="1">
      <c r="A6" s="106" t="s">
        <v>250</v>
      </c>
      <c r="B6" s="106"/>
      <c r="C6" s="106"/>
      <c r="D6" s="106"/>
      <c r="E6" s="106"/>
      <c r="F6" s="106"/>
      <c r="G6" s="106"/>
      <c r="H6" s="107"/>
      <c r="I6" s="107"/>
    </row>
    <row r="7" spans="1:9">
      <c r="A7" s="12"/>
      <c r="B7" s="12"/>
      <c r="C7" s="12"/>
      <c r="D7" s="12"/>
      <c r="E7" s="12"/>
      <c r="F7" s="12"/>
      <c r="G7" s="12"/>
      <c r="H7" s="12"/>
      <c r="I7" s="12" t="s">
        <v>4</v>
      </c>
    </row>
    <row r="8" spans="1:9">
      <c r="A8" s="103" t="s">
        <v>7</v>
      </c>
      <c r="B8" s="105" t="s">
        <v>152</v>
      </c>
      <c r="C8" s="105" t="s">
        <v>153</v>
      </c>
      <c r="D8" s="31" t="s">
        <v>17</v>
      </c>
      <c r="E8" s="31"/>
      <c r="F8" s="31"/>
      <c r="G8" s="108" t="s">
        <v>154</v>
      </c>
      <c r="H8" s="109"/>
      <c r="I8" s="110"/>
    </row>
    <row r="9" spans="1:9" s="2" customFormat="1" ht="51">
      <c r="A9" s="104"/>
      <c r="B9" s="104"/>
      <c r="C9" s="104"/>
      <c r="D9" s="48" t="s">
        <v>16</v>
      </c>
      <c r="E9" s="48" t="s">
        <v>8</v>
      </c>
      <c r="F9" s="21" t="s">
        <v>9</v>
      </c>
      <c r="G9" s="48" t="s">
        <v>155</v>
      </c>
      <c r="H9" s="48" t="s">
        <v>156</v>
      </c>
      <c r="I9" s="48" t="s">
        <v>10</v>
      </c>
    </row>
    <row r="10" spans="1:9" s="3" customFormat="1">
      <c r="A10" s="14">
        <v>1</v>
      </c>
      <c r="B10" s="14">
        <v>2</v>
      </c>
      <c r="C10" s="14">
        <v>3</v>
      </c>
      <c r="D10" s="14">
        <v>4</v>
      </c>
      <c r="E10" s="14">
        <v>5</v>
      </c>
      <c r="F10" s="14">
        <v>6</v>
      </c>
      <c r="G10" s="14">
        <v>7</v>
      </c>
      <c r="H10" s="14">
        <v>8</v>
      </c>
      <c r="I10" s="14">
        <v>9</v>
      </c>
    </row>
    <row r="11" spans="1:9" ht="42.75" customHeight="1">
      <c r="A11" s="52"/>
      <c r="B11" s="53" t="s">
        <v>79</v>
      </c>
      <c r="C11" s="53" t="s">
        <v>80</v>
      </c>
      <c r="D11" s="54" t="s">
        <v>41</v>
      </c>
      <c r="E11" s="61"/>
      <c r="F11" s="32"/>
      <c r="G11" s="57">
        <f>G12+G14+G16</f>
        <v>40426.86</v>
      </c>
      <c r="H11" s="57">
        <f>H12+H14+H16</f>
        <v>46920.3</v>
      </c>
      <c r="I11" s="57">
        <f>I12+I14+I16</f>
        <v>46886.73</v>
      </c>
    </row>
    <row r="12" spans="1:9" ht="29.25" customHeight="1">
      <c r="A12" s="58" t="s">
        <v>0</v>
      </c>
      <c r="B12" s="39" t="s">
        <v>81</v>
      </c>
      <c r="C12" s="58" t="s">
        <v>82</v>
      </c>
      <c r="D12" s="62" t="s">
        <v>41</v>
      </c>
      <c r="E12" s="58">
        <v>1</v>
      </c>
      <c r="F12" s="47"/>
      <c r="G12" s="60">
        <f>G13</f>
        <v>0</v>
      </c>
      <c r="H12" s="60">
        <f>H13</f>
        <v>0</v>
      </c>
      <c r="I12" s="60">
        <f>I13</f>
        <v>0</v>
      </c>
    </row>
    <row r="13" spans="1:9" ht="30" customHeight="1">
      <c r="A13" s="101" t="s">
        <v>1</v>
      </c>
      <c r="B13" s="18" t="s">
        <v>42</v>
      </c>
      <c r="C13" s="51" t="s">
        <v>82</v>
      </c>
      <c r="D13" s="56" t="s">
        <v>41</v>
      </c>
      <c r="E13" s="51">
        <v>1</v>
      </c>
      <c r="F13" s="14"/>
      <c r="G13" s="59">
        <v>0</v>
      </c>
      <c r="H13" s="59">
        <v>0</v>
      </c>
      <c r="I13" s="59">
        <v>0</v>
      </c>
    </row>
    <row r="14" spans="1:9" ht="32.25" customHeight="1">
      <c r="A14" s="58" t="s">
        <v>26</v>
      </c>
      <c r="B14" s="39" t="s">
        <v>83</v>
      </c>
      <c r="C14" s="58" t="s">
        <v>82</v>
      </c>
      <c r="D14" s="55" t="s">
        <v>41</v>
      </c>
      <c r="E14" s="58">
        <v>2</v>
      </c>
      <c r="F14" s="28"/>
      <c r="G14" s="60">
        <f>G15</f>
        <v>27456.15</v>
      </c>
      <c r="H14" s="60">
        <f>H15</f>
        <v>32747.63</v>
      </c>
      <c r="I14" s="60">
        <f>I15</f>
        <v>32714.47</v>
      </c>
    </row>
    <row r="15" spans="1:9" ht="26.25" customHeight="1">
      <c r="A15" s="101" t="s">
        <v>35</v>
      </c>
      <c r="B15" s="18" t="s">
        <v>84</v>
      </c>
      <c r="C15" s="51" t="s">
        <v>82</v>
      </c>
      <c r="D15" s="56" t="s">
        <v>41</v>
      </c>
      <c r="E15" s="51">
        <v>2</v>
      </c>
      <c r="F15" s="51" t="s">
        <v>162</v>
      </c>
      <c r="G15" s="59">
        <v>27456.15</v>
      </c>
      <c r="H15" s="59">
        <v>32747.63</v>
      </c>
      <c r="I15" s="59">
        <v>32714.47</v>
      </c>
    </row>
    <row r="16" spans="1:9" ht="28.5" customHeight="1">
      <c r="A16" s="58" t="s">
        <v>27</v>
      </c>
      <c r="B16" s="39" t="s">
        <v>85</v>
      </c>
      <c r="C16" s="58" t="s">
        <v>82</v>
      </c>
      <c r="D16" s="55" t="s">
        <v>41</v>
      </c>
      <c r="E16" s="58">
        <v>3</v>
      </c>
      <c r="F16" s="28"/>
      <c r="G16" s="60">
        <f>G17</f>
        <v>12970.71</v>
      </c>
      <c r="H16" s="60">
        <f>H17</f>
        <v>14172.67</v>
      </c>
      <c r="I16" s="60">
        <f>I17</f>
        <v>14172.26</v>
      </c>
    </row>
    <row r="17" spans="1:9" ht="43.5" customHeight="1">
      <c r="A17" s="33" t="s">
        <v>37</v>
      </c>
      <c r="B17" s="18" t="s">
        <v>86</v>
      </c>
      <c r="C17" s="51" t="s">
        <v>82</v>
      </c>
      <c r="D17" s="56" t="s">
        <v>41</v>
      </c>
      <c r="E17" s="51">
        <v>3</v>
      </c>
      <c r="F17" s="14" t="s">
        <v>163</v>
      </c>
      <c r="G17" s="59">
        <v>12970.71</v>
      </c>
      <c r="H17" s="59">
        <v>14172.67</v>
      </c>
      <c r="I17" s="59">
        <v>14172.26</v>
      </c>
    </row>
  </sheetData>
  <mergeCells count="5">
    <mergeCell ref="A8:A9"/>
    <mergeCell ref="B8:B9"/>
    <mergeCell ref="C8:C9"/>
    <mergeCell ref="A6:I6"/>
    <mergeCell ref="G8:I8"/>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87"/>
  <sheetViews>
    <sheetView showWhiteSpace="0" zoomScale="87" zoomScaleNormal="87" zoomScalePageLayoutView="75" workbookViewId="0">
      <selection activeCell="H28" sqref="H28"/>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6"/>
      <c r="B1" s="6"/>
      <c r="C1" s="6"/>
      <c r="D1" s="97"/>
      <c r="E1" s="6"/>
    </row>
    <row r="2" spans="1:5">
      <c r="A2" s="6"/>
      <c r="B2" s="6"/>
      <c r="C2" s="6"/>
      <c r="D2" s="98"/>
      <c r="E2" s="6"/>
    </row>
    <row r="3" spans="1:5">
      <c r="A3" s="6"/>
      <c r="B3" s="6"/>
      <c r="C3" s="6"/>
      <c r="D3" s="6"/>
      <c r="E3" s="6"/>
    </row>
    <row r="4" spans="1:5">
      <c r="A4" s="6"/>
      <c r="B4" s="120" t="s">
        <v>88</v>
      </c>
      <c r="C4" s="120"/>
      <c r="D4" s="10"/>
      <c r="E4" s="10"/>
    </row>
    <row r="5" spans="1:5">
      <c r="A5" s="6"/>
      <c r="B5" s="120" t="s">
        <v>87</v>
      </c>
      <c r="C5" s="120"/>
      <c r="D5" s="120"/>
      <c r="E5" s="120"/>
    </row>
    <row r="6" spans="1:5">
      <c r="A6" s="6"/>
      <c r="B6" s="120" t="s">
        <v>249</v>
      </c>
      <c r="C6" s="107"/>
      <c r="D6" s="183"/>
      <c r="E6" s="183"/>
    </row>
    <row r="7" spans="1:5">
      <c r="A7" s="6"/>
      <c r="B7" s="41"/>
      <c r="C7" s="40"/>
      <c r="D7" s="6"/>
      <c r="E7" s="6"/>
    </row>
    <row r="8" spans="1:5">
      <c r="A8" s="12"/>
      <c r="B8" s="12"/>
      <c r="C8" s="12"/>
      <c r="D8" s="12"/>
      <c r="E8" s="12" t="s">
        <v>4</v>
      </c>
    </row>
    <row r="9" spans="1:5">
      <c r="A9" s="14" t="s">
        <v>7</v>
      </c>
      <c r="B9" s="14" t="s">
        <v>18</v>
      </c>
      <c r="C9" s="14" t="s">
        <v>3</v>
      </c>
      <c r="D9" s="34" t="s">
        <v>157</v>
      </c>
      <c r="E9" s="17" t="s">
        <v>10</v>
      </c>
    </row>
    <row r="10" spans="1:5">
      <c r="A10" s="35">
        <v>1</v>
      </c>
      <c r="B10" s="35">
        <v>2</v>
      </c>
      <c r="C10" s="14">
        <v>3</v>
      </c>
      <c r="D10" s="36">
        <v>4</v>
      </c>
      <c r="E10" s="37">
        <v>5</v>
      </c>
    </row>
    <row r="11" spans="1:5" ht="15.75" customHeight="1">
      <c r="A11" s="114"/>
      <c r="B11" s="117" t="s">
        <v>89</v>
      </c>
      <c r="C11" s="70" t="s">
        <v>24</v>
      </c>
      <c r="D11" s="71">
        <f>D22+D44+D66</f>
        <v>46920.3</v>
      </c>
      <c r="E11" s="71">
        <f>E22+E44+E66</f>
        <v>46886.73</v>
      </c>
    </row>
    <row r="12" spans="1:5">
      <c r="A12" s="115"/>
      <c r="B12" s="118"/>
      <c r="C12" s="70" t="s">
        <v>5</v>
      </c>
      <c r="D12" s="71">
        <f t="shared" ref="D12:E21" si="0">D23+D45+D67</f>
        <v>46920.3</v>
      </c>
      <c r="E12" s="71">
        <f t="shared" si="0"/>
        <v>46886.73</v>
      </c>
    </row>
    <row r="13" spans="1:5">
      <c r="A13" s="115"/>
      <c r="B13" s="118"/>
      <c r="C13" s="70" t="s">
        <v>33</v>
      </c>
      <c r="D13" s="71">
        <f t="shared" si="0"/>
        <v>0</v>
      </c>
      <c r="E13" s="71">
        <f t="shared" si="0"/>
        <v>0</v>
      </c>
    </row>
    <row r="14" spans="1:5">
      <c r="A14" s="115"/>
      <c r="B14" s="118"/>
      <c r="C14" s="70" t="s">
        <v>6</v>
      </c>
      <c r="D14" s="71">
        <f t="shared" si="0"/>
        <v>0</v>
      </c>
      <c r="E14" s="71">
        <f t="shared" si="0"/>
        <v>0</v>
      </c>
    </row>
    <row r="15" spans="1:5">
      <c r="A15" s="115"/>
      <c r="B15" s="118"/>
      <c r="C15" s="70" t="s">
        <v>30</v>
      </c>
      <c r="D15" s="71"/>
      <c r="E15" s="71"/>
    </row>
    <row r="16" spans="1:5">
      <c r="A16" s="115"/>
      <c r="B16" s="118"/>
      <c r="C16" s="70" t="s">
        <v>31</v>
      </c>
      <c r="D16" s="71">
        <f t="shared" si="0"/>
        <v>46920.3</v>
      </c>
      <c r="E16" s="71">
        <f t="shared" ref="E16:E21" si="1">E27+E49+E71</f>
        <v>46886.73</v>
      </c>
    </row>
    <row r="17" spans="1:5">
      <c r="A17" s="115"/>
      <c r="B17" s="118"/>
      <c r="C17" s="70" t="s">
        <v>164</v>
      </c>
      <c r="D17" s="71">
        <f t="shared" si="0"/>
        <v>32747.63</v>
      </c>
      <c r="E17" s="71">
        <f t="shared" si="1"/>
        <v>32714.47</v>
      </c>
    </row>
    <row r="18" spans="1:5">
      <c r="A18" s="115"/>
      <c r="B18" s="118"/>
      <c r="C18" s="70" t="s">
        <v>32</v>
      </c>
      <c r="D18" s="71">
        <f t="shared" si="0"/>
        <v>0</v>
      </c>
      <c r="E18" s="71">
        <f t="shared" si="1"/>
        <v>0</v>
      </c>
    </row>
    <row r="19" spans="1:5">
      <c r="A19" s="115"/>
      <c r="B19" s="118"/>
      <c r="C19" s="70" t="s">
        <v>164</v>
      </c>
      <c r="D19" s="71">
        <f t="shared" si="0"/>
        <v>0</v>
      </c>
      <c r="E19" s="71">
        <f t="shared" si="1"/>
        <v>0</v>
      </c>
    </row>
    <row r="20" spans="1:5">
      <c r="A20" s="115"/>
      <c r="B20" s="118"/>
      <c r="C20" s="70" t="s">
        <v>34</v>
      </c>
      <c r="D20" s="71">
        <f t="shared" si="0"/>
        <v>0</v>
      </c>
      <c r="E20" s="71">
        <f t="shared" si="1"/>
        <v>0</v>
      </c>
    </row>
    <row r="21" spans="1:5" ht="15.75" customHeight="1">
      <c r="A21" s="116"/>
      <c r="B21" s="119"/>
      <c r="C21" s="70" t="s">
        <v>140</v>
      </c>
      <c r="D21" s="71">
        <f t="shared" si="0"/>
        <v>0</v>
      </c>
      <c r="E21" s="71">
        <f t="shared" si="1"/>
        <v>4.95</v>
      </c>
    </row>
    <row r="22" spans="1:5" ht="15.75" customHeight="1">
      <c r="A22" s="123" t="s">
        <v>0</v>
      </c>
      <c r="B22" s="123" t="s">
        <v>47</v>
      </c>
      <c r="C22" s="69" t="s">
        <v>24</v>
      </c>
      <c r="D22" s="83">
        <f>D23+D24+D25+D31</f>
        <v>0</v>
      </c>
      <c r="E22" s="83">
        <f>E23+E24+E25+E31</f>
        <v>0</v>
      </c>
    </row>
    <row r="23" spans="1:5">
      <c r="A23" s="121"/>
      <c r="B23" s="121"/>
      <c r="C23" s="69" t="s">
        <v>5</v>
      </c>
      <c r="D23" s="83">
        <f t="shared" ref="D23:E25" si="2">D34</f>
        <v>0</v>
      </c>
      <c r="E23" s="83">
        <f t="shared" si="2"/>
        <v>0</v>
      </c>
    </row>
    <row r="24" spans="1:5">
      <c r="A24" s="121"/>
      <c r="B24" s="121"/>
      <c r="C24" s="69" t="s">
        <v>33</v>
      </c>
      <c r="D24" s="83">
        <f t="shared" si="2"/>
        <v>0</v>
      </c>
      <c r="E24" s="83">
        <f t="shared" si="2"/>
        <v>0</v>
      </c>
    </row>
    <row r="25" spans="1:5">
      <c r="A25" s="121"/>
      <c r="B25" s="121"/>
      <c r="C25" s="69" t="s">
        <v>6</v>
      </c>
      <c r="D25" s="83">
        <f t="shared" si="2"/>
        <v>0</v>
      </c>
      <c r="E25" s="83">
        <f t="shared" si="2"/>
        <v>0</v>
      </c>
    </row>
    <row r="26" spans="1:5">
      <c r="A26" s="121"/>
      <c r="B26" s="121"/>
      <c r="C26" s="69" t="s">
        <v>30</v>
      </c>
      <c r="D26" s="83"/>
      <c r="E26" s="83"/>
    </row>
    <row r="27" spans="1:5">
      <c r="A27" s="121"/>
      <c r="B27" s="121"/>
      <c r="C27" s="69" t="s">
        <v>31</v>
      </c>
      <c r="D27" s="83">
        <f t="shared" ref="D27:E28" si="3">D38</f>
        <v>0</v>
      </c>
      <c r="E27" s="83">
        <f t="shared" si="3"/>
        <v>0</v>
      </c>
    </row>
    <row r="28" spans="1:5">
      <c r="A28" s="121"/>
      <c r="B28" s="121"/>
      <c r="C28" s="69" t="s">
        <v>165</v>
      </c>
      <c r="D28" s="83">
        <f t="shared" si="3"/>
        <v>0</v>
      </c>
      <c r="E28" s="83">
        <f t="shared" si="3"/>
        <v>0</v>
      </c>
    </row>
    <row r="29" spans="1:5">
      <c r="A29" s="121"/>
      <c r="B29" s="121"/>
      <c r="C29" s="69" t="s">
        <v>32</v>
      </c>
      <c r="D29" s="83">
        <f t="shared" ref="D29:E32" si="4">D40</f>
        <v>0</v>
      </c>
      <c r="E29" s="83">
        <f t="shared" si="4"/>
        <v>0</v>
      </c>
    </row>
    <row r="30" spans="1:5">
      <c r="A30" s="121"/>
      <c r="B30" s="121"/>
      <c r="C30" s="69" t="s">
        <v>165</v>
      </c>
      <c r="D30" s="83">
        <f t="shared" si="4"/>
        <v>0</v>
      </c>
      <c r="E30" s="83">
        <f t="shared" si="4"/>
        <v>0</v>
      </c>
    </row>
    <row r="31" spans="1:5">
      <c r="A31" s="121"/>
      <c r="B31" s="121"/>
      <c r="C31" s="69" t="s">
        <v>34</v>
      </c>
      <c r="D31" s="83">
        <f t="shared" si="4"/>
        <v>0</v>
      </c>
      <c r="E31" s="83">
        <f t="shared" si="4"/>
        <v>0</v>
      </c>
    </row>
    <row r="32" spans="1:5" ht="15" customHeight="1">
      <c r="A32" s="122"/>
      <c r="B32" s="122"/>
      <c r="C32" s="69" t="s">
        <v>140</v>
      </c>
      <c r="D32" s="83">
        <f t="shared" si="4"/>
        <v>0</v>
      </c>
      <c r="E32" s="83">
        <f t="shared" si="4"/>
        <v>0</v>
      </c>
    </row>
    <row r="33" spans="1:5">
      <c r="A33" s="111" t="s">
        <v>1</v>
      </c>
      <c r="B33" s="111" t="s">
        <v>42</v>
      </c>
      <c r="C33" s="63" t="s">
        <v>24</v>
      </c>
      <c r="D33" s="67">
        <f>D34+D36+D35</f>
        <v>0</v>
      </c>
      <c r="E33" s="68">
        <f>E34+E35+E36</f>
        <v>0</v>
      </c>
    </row>
    <row r="34" spans="1:5">
      <c r="A34" s="112"/>
      <c r="B34" s="112"/>
      <c r="C34" s="63" t="s">
        <v>5</v>
      </c>
      <c r="D34" s="67">
        <v>0</v>
      </c>
      <c r="E34" s="68">
        <v>0</v>
      </c>
    </row>
    <row r="35" spans="1:5">
      <c r="A35" s="112"/>
      <c r="B35" s="112"/>
      <c r="C35" s="63" t="s">
        <v>33</v>
      </c>
      <c r="D35" s="67">
        <v>0</v>
      </c>
      <c r="E35" s="68">
        <v>0</v>
      </c>
    </row>
    <row r="36" spans="1:5">
      <c r="A36" s="112"/>
      <c r="B36" s="112"/>
      <c r="C36" s="63" t="s">
        <v>6</v>
      </c>
      <c r="D36" s="67">
        <v>0</v>
      </c>
      <c r="E36" s="68">
        <v>0</v>
      </c>
    </row>
    <row r="37" spans="1:5">
      <c r="A37" s="112"/>
      <c r="B37" s="112"/>
      <c r="C37" s="63" t="s">
        <v>30</v>
      </c>
      <c r="D37" s="36"/>
      <c r="E37" s="37"/>
    </row>
    <row r="38" spans="1:5">
      <c r="A38" s="112"/>
      <c r="B38" s="112"/>
      <c r="C38" s="63" t="s">
        <v>31</v>
      </c>
      <c r="D38" s="67">
        <v>0</v>
      </c>
      <c r="E38" s="68">
        <v>0</v>
      </c>
    </row>
    <row r="39" spans="1:5">
      <c r="A39" s="112"/>
      <c r="B39" s="112"/>
      <c r="C39" s="63" t="s">
        <v>165</v>
      </c>
      <c r="D39" s="67">
        <v>0</v>
      </c>
      <c r="E39" s="68">
        <v>0</v>
      </c>
    </row>
    <row r="40" spans="1:5">
      <c r="A40" s="112"/>
      <c r="B40" s="112"/>
      <c r="C40" s="63" t="s">
        <v>32</v>
      </c>
      <c r="D40" s="67">
        <v>0</v>
      </c>
      <c r="E40" s="68">
        <v>0</v>
      </c>
    </row>
    <row r="41" spans="1:5">
      <c r="A41" s="112"/>
      <c r="B41" s="112"/>
      <c r="C41" s="63" t="s">
        <v>165</v>
      </c>
      <c r="D41" s="67">
        <v>0</v>
      </c>
      <c r="E41" s="68">
        <v>0</v>
      </c>
    </row>
    <row r="42" spans="1:5">
      <c r="A42" s="112"/>
      <c r="B42" s="112"/>
      <c r="C42" s="63" t="s">
        <v>34</v>
      </c>
      <c r="D42" s="67">
        <v>0</v>
      </c>
      <c r="E42" s="68">
        <v>0</v>
      </c>
    </row>
    <row r="43" spans="1:5" ht="17.25" customHeight="1">
      <c r="A43" s="113"/>
      <c r="B43" s="113"/>
      <c r="C43" s="63" t="s">
        <v>140</v>
      </c>
      <c r="D43" s="72">
        <v>0</v>
      </c>
      <c r="E43" s="68">
        <v>0</v>
      </c>
    </row>
    <row r="44" spans="1:5" ht="15.75" customHeight="1">
      <c r="A44" s="123" t="s">
        <v>26</v>
      </c>
      <c r="B44" s="123" t="s">
        <v>90</v>
      </c>
      <c r="C44" s="69" t="s">
        <v>24</v>
      </c>
      <c r="D44" s="83">
        <f>D45+D46+D47</f>
        <v>32747.63</v>
      </c>
      <c r="E44" s="83">
        <f>E45+E46+E47</f>
        <v>32714.47</v>
      </c>
    </row>
    <row r="45" spans="1:5">
      <c r="A45" s="121"/>
      <c r="B45" s="121"/>
      <c r="C45" s="69" t="s">
        <v>5</v>
      </c>
      <c r="D45" s="83">
        <f t="shared" ref="D45:E47" si="5">D56</f>
        <v>32747.63</v>
      </c>
      <c r="E45" s="83">
        <f t="shared" si="5"/>
        <v>32714.47</v>
      </c>
    </row>
    <row r="46" spans="1:5">
      <c r="A46" s="121"/>
      <c r="B46" s="121"/>
      <c r="C46" s="69" t="s">
        <v>33</v>
      </c>
      <c r="D46" s="83">
        <f t="shared" si="5"/>
        <v>0</v>
      </c>
      <c r="E46" s="83">
        <f t="shared" si="5"/>
        <v>0</v>
      </c>
    </row>
    <row r="47" spans="1:5">
      <c r="A47" s="121"/>
      <c r="B47" s="121"/>
      <c r="C47" s="69" t="s">
        <v>6</v>
      </c>
      <c r="D47" s="83">
        <f t="shared" si="5"/>
        <v>0</v>
      </c>
      <c r="E47" s="83">
        <f t="shared" si="5"/>
        <v>0</v>
      </c>
    </row>
    <row r="48" spans="1:5">
      <c r="A48" s="121"/>
      <c r="B48" s="121"/>
      <c r="C48" s="69" t="s">
        <v>30</v>
      </c>
      <c r="D48" s="83"/>
      <c r="E48" s="83"/>
    </row>
    <row r="49" spans="1:5">
      <c r="A49" s="121"/>
      <c r="B49" s="121"/>
      <c r="C49" s="69" t="s">
        <v>31</v>
      </c>
      <c r="D49" s="83">
        <f t="shared" ref="D49:E50" si="6">D60</f>
        <v>32747.63</v>
      </c>
      <c r="E49" s="83">
        <f t="shared" si="6"/>
        <v>32714.47</v>
      </c>
    </row>
    <row r="50" spans="1:5">
      <c r="A50" s="121"/>
      <c r="B50" s="121"/>
      <c r="C50" s="69" t="s">
        <v>165</v>
      </c>
      <c r="D50" s="83">
        <f t="shared" si="6"/>
        <v>32747.63</v>
      </c>
      <c r="E50" s="83">
        <f t="shared" si="6"/>
        <v>32714.47</v>
      </c>
    </row>
    <row r="51" spans="1:5">
      <c r="A51" s="121"/>
      <c r="B51" s="121"/>
      <c r="C51" s="69" t="s">
        <v>32</v>
      </c>
      <c r="D51" s="83">
        <f t="shared" ref="D51:E54" si="7">D62</f>
        <v>0</v>
      </c>
      <c r="E51" s="83">
        <f t="shared" si="7"/>
        <v>0</v>
      </c>
    </row>
    <row r="52" spans="1:5">
      <c r="A52" s="121"/>
      <c r="B52" s="121"/>
      <c r="C52" s="69" t="s">
        <v>165</v>
      </c>
      <c r="D52" s="83">
        <f t="shared" si="7"/>
        <v>0</v>
      </c>
      <c r="E52" s="83">
        <f t="shared" si="7"/>
        <v>0</v>
      </c>
    </row>
    <row r="53" spans="1:5">
      <c r="A53" s="121"/>
      <c r="B53" s="121"/>
      <c r="C53" s="69" t="s">
        <v>34</v>
      </c>
      <c r="D53" s="83">
        <f t="shared" si="7"/>
        <v>0</v>
      </c>
      <c r="E53" s="83">
        <f t="shared" si="7"/>
        <v>0</v>
      </c>
    </row>
    <row r="54" spans="1:5" ht="13.5" customHeight="1">
      <c r="A54" s="122"/>
      <c r="B54" s="122"/>
      <c r="C54" s="69" t="s">
        <v>140</v>
      </c>
      <c r="D54" s="83">
        <f t="shared" si="7"/>
        <v>0</v>
      </c>
      <c r="E54" s="83">
        <f t="shared" si="7"/>
        <v>0</v>
      </c>
    </row>
    <row r="55" spans="1:5">
      <c r="A55" s="111" t="s">
        <v>35</v>
      </c>
      <c r="B55" s="111" t="s">
        <v>84</v>
      </c>
      <c r="C55" s="63" t="s">
        <v>24</v>
      </c>
      <c r="D55" s="67">
        <f>D56+D58+D57</f>
        <v>32747.63</v>
      </c>
      <c r="E55" s="68">
        <f>E56+E57+E58</f>
        <v>32714.47</v>
      </c>
    </row>
    <row r="56" spans="1:5">
      <c r="A56" s="112"/>
      <c r="B56" s="112"/>
      <c r="C56" s="63" t="s">
        <v>5</v>
      </c>
      <c r="D56" s="67">
        <v>32747.63</v>
      </c>
      <c r="E56" s="68">
        <v>32714.47</v>
      </c>
    </row>
    <row r="57" spans="1:5">
      <c r="A57" s="112"/>
      <c r="B57" s="112"/>
      <c r="C57" s="63" t="s">
        <v>33</v>
      </c>
      <c r="D57" s="67">
        <v>0</v>
      </c>
      <c r="E57" s="68">
        <v>0</v>
      </c>
    </row>
    <row r="58" spans="1:5">
      <c r="A58" s="112"/>
      <c r="B58" s="112"/>
      <c r="C58" s="63" t="s">
        <v>6</v>
      </c>
      <c r="D58" s="67">
        <v>0</v>
      </c>
      <c r="E58" s="68">
        <v>0</v>
      </c>
    </row>
    <row r="59" spans="1:5">
      <c r="A59" s="112"/>
      <c r="B59" s="112"/>
      <c r="C59" s="63" t="s">
        <v>30</v>
      </c>
      <c r="D59" s="36"/>
      <c r="E59" s="37"/>
    </row>
    <row r="60" spans="1:5">
      <c r="A60" s="112"/>
      <c r="B60" s="112"/>
      <c r="C60" s="63" t="s">
        <v>31</v>
      </c>
      <c r="D60" s="67">
        <v>32747.63</v>
      </c>
      <c r="E60" s="68">
        <v>32714.47</v>
      </c>
    </row>
    <row r="61" spans="1:5">
      <c r="A61" s="112"/>
      <c r="B61" s="112"/>
      <c r="C61" s="63" t="s">
        <v>165</v>
      </c>
      <c r="D61" s="67">
        <v>32747.63</v>
      </c>
      <c r="E61" s="68">
        <v>32714.47</v>
      </c>
    </row>
    <row r="62" spans="1:5">
      <c r="A62" s="112"/>
      <c r="B62" s="112"/>
      <c r="C62" s="63" t="s">
        <v>32</v>
      </c>
      <c r="D62" s="67">
        <v>0</v>
      </c>
      <c r="E62" s="68">
        <v>0</v>
      </c>
    </row>
    <row r="63" spans="1:5">
      <c r="A63" s="112"/>
      <c r="B63" s="112"/>
      <c r="C63" s="63" t="s">
        <v>92</v>
      </c>
      <c r="D63" s="67">
        <v>0</v>
      </c>
      <c r="E63" s="68">
        <v>0</v>
      </c>
    </row>
    <row r="64" spans="1:5">
      <c r="A64" s="112"/>
      <c r="B64" s="112"/>
      <c r="C64" s="63" t="s">
        <v>34</v>
      </c>
      <c r="D64" s="67">
        <v>0</v>
      </c>
      <c r="E64" s="68">
        <v>0</v>
      </c>
    </row>
    <row r="65" spans="1:5" ht="12.75" customHeight="1">
      <c r="A65" s="113"/>
      <c r="B65" s="113"/>
      <c r="C65" s="63" t="s">
        <v>140</v>
      </c>
      <c r="D65" s="72">
        <v>0</v>
      </c>
      <c r="E65" s="68">
        <v>0</v>
      </c>
    </row>
    <row r="66" spans="1:5" ht="15.75" customHeight="1">
      <c r="A66" s="123" t="s">
        <v>27</v>
      </c>
      <c r="B66" s="123" t="s">
        <v>91</v>
      </c>
      <c r="C66" s="69" t="s">
        <v>24</v>
      </c>
      <c r="D66" s="83">
        <f>D67+D68+D69+D75</f>
        <v>14172.67</v>
      </c>
      <c r="E66" s="83">
        <f>E67+E68+E69+E75</f>
        <v>14172.26</v>
      </c>
    </row>
    <row r="67" spans="1:5">
      <c r="A67" s="121"/>
      <c r="B67" s="121"/>
      <c r="C67" s="69" t="s">
        <v>5</v>
      </c>
      <c r="D67" s="83">
        <f t="shared" ref="D67:E69" si="8">D78</f>
        <v>14172.67</v>
      </c>
      <c r="E67" s="83">
        <f t="shared" si="8"/>
        <v>14172.26</v>
      </c>
    </row>
    <row r="68" spans="1:5">
      <c r="A68" s="121"/>
      <c r="B68" s="121"/>
      <c r="C68" s="69" t="s">
        <v>33</v>
      </c>
      <c r="D68" s="83">
        <f t="shared" si="8"/>
        <v>0</v>
      </c>
      <c r="E68" s="83">
        <f t="shared" si="8"/>
        <v>0</v>
      </c>
    </row>
    <row r="69" spans="1:5">
      <c r="A69" s="121"/>
      <c r="B69" s="121"/>
      <c r="C69" s="69" t="s">
        <v>6</v>
      </c>
      <c r="D69" s="83">
        <f t="shared" si="8"/>
        <v>0</v>
      </c>
      <c r="E69" s="83">
        <f t="shared" si="8"/>
        <v>0</v>
      </c>
    </row>
    <row r="70" spans="1:5">
      <c r="A70" s="121"/>
      <c r="B70" s="121"/>
      <c r="C70" s="69" t="s">
        <v>30</v>
      </c>
      <c r="D70" s="83"/>
      <c r="E70" s="83"/>
    </row>
    <row r="71" spans="1:5">
      <c r="A71" s="121"/>
      <c r="B71" s="121"/>
      <c r="C71" s="69" t="s">
        <v>31</v>
      </c>
      <c r="D71" s="83">
        <f t="shared" ref="D71:E72" si="9">D82</f>
        <v>14172.67</v>
      </c>
      <c r="E71" s="83">
        <f t="shared" si="9"/>
        <v>14172.26</v>
      </c>
    </row>
    <row r="72" spans="1:5">
      <c r="A72" s="121"/>
      <c r="B72" s="121"/>
      <c r="C72" s="69" t="s">
        <v>165</v>
      </c>
      <c r="D72" s="83">
        <f t="shared" si="9"/>
        <v>0</v>
      </c>
      <c r="E72" s="83">
        <f t="shared" si="9"/>
        <v>0</v>
      </c>
    </row>
    <row r="73" spans="1:5">
      <c r="A73" s="121"/>
      <c r="B73" s="121"/>
      <c r="C73" s="69" t="s">
        <v>32</v>
      </c>
      <c r="D73" s="83">
        <f t="shared" ref="D73:E76" si="10">D84</f>
        <v>0</v>
      </c>
      <c r="E73" s="83">
        <f t="shared" si="10"/>
        <v>0</v>
      </c>
    </row>
    <row r="74" spans="1:5">
      <c r="A74" s="121"/>
      <c r="B74" s="121"/>
      <c r="C74" s="69" t="s">
        <v>165</v>
      </c>
      <c r="D74" s="83">
        <f t="shared" si="10"/>
        <v>0</v>
      </c>
      <c r="E74" s="83">
        <f t="shared" si="10"/>
        <v>0</v>
      </c>
    </row>
    <row r="75" spans="1:5">
      <c r="A75" s="121"/>
      <c r="B75" s="121"/>
      <c r="C75" s="69" t="s">
        <v>34</v>
      </c>
      <c r="D75" s="83">
        <f t="shared" si="10"/>
        <v>0</v>
      </c>
      <c r="E75" s="83">
        <f t="shared" si="10"/>
        <v>0</v>
      </c>
    </row>
    <row r="76" spans="1:5" ht="14.25" customHeight="1">
      <c r="A76" s="122"/>
      <c r="B76" s="122"/>
      <c r="C76" s="69" t="s">
        <v>140</v>
      </c>
      <c r="D76" s="83">
        <f t="shared" si="10"/>
        <v>0</v>
      </c>
      <c r="E76" s="83">
        <f t="shared" si="10"/>
        <v>4.95</v>
      </c>
    </row>
    <row r="77" spans="1:5" ht="15.75" customHeight="1">
      <c r="A77" s="111" t="s">
        <v>37</v>
      </c>
      <c r="B77" s="111" t="s">
        <v>86</v>
      </c>
      <c r="C77" s="63" t="s">
        <v>24</v>
      </c>
      <c r="D77" s="67">
        <f>D78+D80+D79</f>
        <v>14172.67</v>
      </c>
      <c r="E77" s="68">
        <f>E78+E79+E80</f>
        <v>14172.26</v>
      </c>
    </row>
    <row r="78" spans="1:5">
      <c r="A78" s="112"/>
      <c r="B78" s="112"/>
      <c r="C78" s="63" t="s">
        <v>5</v>
      </c>
      <c r="D78" s="67">
        <v>14172.67</v>
      </c>
      <c r="E78" s="68">
        <v>14172.26</v>
      </c>
    </row>
    <row r="79" spans="1:5">
      <c r="A79" s="112"/>
      <c r="B79" s="112"/>
      <c r="C79" s="63" t="s">
        <v>33</v>
      </c>
      <c r="D79" s="67">
        <v>0</v>
      </c>
      <c r="E79" s="68">
        <v>0</v>
      </c>
    </row>
    <row r="80" spans="1:5">
      <c r="A80" s="112"/>
      <c r="B80" s="112"/>
      <c r="C80" s="63" t="s">
        <v>6</v>
      </c>
      <c r="D80" s="67">
        <v>0</v>
      </c>
      <c r="E80" s="68">
        <v>0</v>
      </c>
    </row>
    <row r="81" spans="1:5">
      <c r="A81" s="112"/>
      <c r="B81" s="112"/>
      <c r="C81" s="63" t="s">
        <v>30</v>
      </c>
      <c r="D81" s="36"/>
      <c r="E81" s="37"/>
    </row>
    <row r="82" spans="1:5">
      <c r="A82" s="112"/>
      <c r="B82" s="112"/>
      <c r="C82" s="63" t="s">
        <v>31</v>
      </c>
      <c r="D82" s="67">
        <v>14172.67</v>
      </c>
      <c r="E82" s="68">
        <v>14172.26</v>
      </c>
    </row>
    <row r="83" spans="1:5">
      <c r="A83" s="112"/>
      <c r="B83" s="112"/>
      <c r="C83" s="63" t="s">
        <v>165</v>
      </c>
      <c r="D83" s="67">
        <v>0</v>
      </c>
      <c r="E83" s="68">
        <v>0</v>
      </c>
    </row>
    <row r="84" spans="1:5">
      <c r="A84" s="112"/>
      <c r="B84" s="112"/>
      <c r="C84" s="63" t="s">
        <v>32</v>
      </c>
      <c r="D84" s="67">
        <v>0</v>
      </c>
      <c r="E84" s="68">
        <v>0</v>
      </c>
    </row>
    <row r="85" spans="1:5">
      <c r="A85" s="112"/>
      <c r="B85" s="112"/>
      <c r="C85" s="63" t="s">
        <v>165</v>
      </c>
      <c r="D85" s="67">
        <v>0</v>
      </c>
      <c r="E85" s="68">
        <v>0</v>
      </c>
    </row>
    <row r="86" spans="1:5">
      <c r="A86" s="112"/>
      <c r="B86" s="112"/>
      <c r="C86" s="63" t="s">
        <v>34</v>
      </c>
      <c r="D86" s="67">
        <v>0</v>
      </c>
      <c r="E86" s="68">
        <v>0</v>
      </c>
    </row>
    <row r="87" spans="1:5" ht="15.75" customHeight="1">
      <c r="A87" s="113"/>
      <c r="B87" s="113"/>
      <c r="C87" s="63" t="s">
        <v>140</v>
      </c>
      <c r="D87" s="72">
        <v>0</v>
      </c>
      <c r="E87" s="68">
        <v>4.95</v>
      </c>
    </row>
  </sheetData>
  <mergeCells count="17">
    <mergeCell ref="B6:E6"/>
    <mergeCell ref="B4:C4"/>
    <mergeCell ref="A66:A76"/>
    <mergeCell ref="B66:B76"/>
    <mergeCell ref="A77:A87"/>
    <mergeCell ref="B77:B87"/>
    <mergeCell ref="A44:A54"/>
    <mergeCell ref="B44:B54"/>
    <mergeCell ref="A55:A65"/>
    <mergeCell ref="B55:B65"/>
    <mergeCell ref="A22:A32"/>
    <mergeCell ref="B22:B32"/>
    <mergeCell ref="A33:A43"/>
    <mergeCell ref="B33:B43"/>
    <mergeCell ref="A11:A21"/>
    <mergeCell ref="B11:B21"/>
    <mergeCell ref="B5:E5"/>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8"/>
  <sheetViews>
    <sheetView view="pageLayout" topLeftCell="A47" zoomScale="73" zoomScaleNormal="86" zoomScaleSheetLayoutView="86" zoomScalePageLayoutView="73" workbookViewId="0">
      <selection activeCell="D51" sqref="D51"/>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99"/>
    </row>
    <row r="5" spans="1:7">
      <c r="B5" s="153" t="s">
        <v>19</v>
      </c>
      <c r="C5" s="153"/>
      <c r="D5" s="153"/>
      <c r="E5" s="153"/>
      <c r="F5" s="153"/>
      <c r="G5" s="153"/>
    </row>
    <row r="6" spans="1:7" ht="34.5" customHeight="1">
      <c r="B6" s="181" t="s">
        <v>244</v>
      </c>
      <c r="C6" s="182"/>
      <c r="D6" s="182"/>
      <c r="E6" s="182"/>
      <c r="F6" s="182"/>
      <c r="G6" s="182"/>
    </row>
    <row r="7" spans="1:7">
      <c r="B7" s="153"/>
      <c r="C7" s="153"/>
      <c r="D7" s="153"/>
      <c r="E7" s="153"/>
      <c r="F7" s="153"/>
      <c r="G7" s="153"/>
    </row>
    <row r="8" spans="1:7">
      <c r="B8" s="5"/>
      <c r="C8" s="5"/>
      <c r="D8" s="5"/>
      <c r="E8" s="5"/>
      <c r="F8" s="5"/>
      <c r="G8" s="5"/>
    </row>
    <row r="9" spans="1:7" ht="9" customHeight="1"/>
    <row r="10" spans="1:7" ht="30.75" customHeight="1">
      <c r="A10" s="147" t="s">
        <v>7</v>
      </c>
      <c r="B10" s="150" t="s">
        <v>158</v>
      </c>
      <c r="C10" s="150" t="s">
        <v>20</v>
      </c>
      <c r="D10" s="154" t="s">
        <v>29</v>
      </c>
      <c r="E10" s="155"/>
      <c r="F10" s="156"/>
      <c r="G10" s="150" t="s">
        <v>159</v>
      </c>
    </row>
    <row r="11" spans="1:7" ht="15.75" customHeight="1">
      <c r="A11" s="148"/>
      <c r="B11" s="151"/>
      <c r="C11" s="151"/>
      <c r="D11" s="150" t="s">
        <v>21</v>
      </c>
      <c r="E11" s="145" t="s">
        <v>11</v>
      </c>
      <c r="F11" s="146"/>
      <c r="G11" s="151"/>
    </row>
    <row r="12" spans="1:7" ht="32.25" customHeight="1">
      <c r="A12" s="149"/>
      <c r="B12" s="152"/>
      <c r="C12" s="152"/>
      <c r="D12" s="152"/>
      <c r="E12" s="30" t="s">
        <v>12</v>
      </c>
      <c r="F12" s="29" t="s">
        <v>13</v>
      </c>
      <c r="G12" s="152"/>
    </row>
    <row r="13" spans="1:7" ht="16.5" customHeight="1">
      <c r="A13" s="22">
        <v>1</v>
      </c>
      <c r="B13" s="22">
        <v>2</v>
      </c>
      <c r="C13" s="22">
        <v>3</v>
      </c>
      <c r="D13" s="22">
        <v>4</v>
      </c>
      <c r="E13" s="23">
        <v>5</v>
      </c>
      <c r="F13" s="24">
        <v>6</v>
      </c>
      <c r="G13" s="24">
        <v>7</v>
      </c>
    </row>
    <row r="14" spans="1:7" ht="16.5" customHeight="1">
      <c r="A14" s="139" t="s">
        <v>44</v>
      </c>
      <c r="B14" s="140"/>
      <c r="C14" s="140"/>
      <c r="D14" s="140"/>
      <c r="E14" s="140"/>
      <c r="F14" s="140"/>
      <c r="G14" s="141"/>
    </row>
    <row r="15" spans="1:7" ht="16.5" customHeight="1">
      <c r="A15" s="124" t="s">
        <v>45</v>
      </c>
      <c r="B15" s="125"/>
      <c r="C15" s="125"/>
      <c r="D15" s="125"/>
      <c r="E15" s="125"/>
      <c r="F15" s="125"/>
      <c r="G15" s="126"/>
    </row>
    <row r="16" spans="1:7" ht="33.75" customHeight="1">
      <c r="A16" s="50"/>
      <c r="B16" s="84" t="s">
        <v>46</v>
      </c>
      <c r="C16" s="25" t="s">
        <v>14</v>
      </c>
      <c r="D16" s="65">
        <v>99.97</v>
      </c>
      <c r="E16" s="76">
        <v>99.5</v>
      </c>
      <c r="F16" s="76">
        <v>99.93</v>
      </c>
      <c r="G16" s="92" t="s">
        <v>168</v>
      </c>
    </row>
    <row r="17" spans="1:7" ht="16.5" customHeight="1">
      <c r="A17" s="128" t="s">
        <v>47</v>
      </c>
      <c r="B17" s="129"/>
      <c r="C17" s="129"/>
      <c r="D17" s="129"/>
      <c r="E17" s="129"/>
      <c r="F17" s="129"/>
      <c r="G17" s="130"/>
    </row>
    <row r="18" spans="1:7" ht="16.5" customHeight="1">
      <c r="A18" s="131" t="s">
        <v>48</v>
      </c>
      <c r="B18" s="132"/>
      <c r="C18" s="132"/>
      <c r="D18" s="132"/>
      <c r="E18" s="132"/>
      <c r="F18" s="132"/>
      <c r="G18" s="133"/>
    </row>
    <row r="19" spans="1:7" ht="54" customHeight="1">
      <c r="A19" s="25" t="s">
        <v>1</v>
      </c>
      <c r="B19" s="74" t="s">
        <v>49</v>
      </c>
      <c r="C19" s="25" t="s">
        <v>14</v>
      </c>
      <c r="D19" s="65">
        <v>34.42</v>
      </c>
      <c r="E19" s="65">
        <v>49.69</v>
      </c>
      <c r="F19" s="65">
        <v>36.19</v>
      </c>
      <c r="G19" s="33" t="s">
        <v>169</v>
      </c>
    </row>
    <row r="20" spans="1:7" ht="27" customHeight="1">
      <c r="A20" s="25" t="s">
        <v>2</v>
      </c>
      <c r="B20" s="74" t="s">
        <v>50</v>
      </c>
      <c r="C20" s="25" t="s">
        <v>14</v>
      </c>
      <c r="D20" s="73">
        <v>0.44</v>
      </c>
      <c r="E20" s="73" t="s">
        <v>53</v>
      </c>
      <c r="F20" s="76">
        <v>0.54</v>
      </c>
      <c r="G20" s="44"/>
    </row>
    <row r="21" spans="1:7" ht="24" customHeight="1">
      <c r="A21" s="25" t="s">
        <v>25</v>
      </c>
      <c r="B21" s="85" t="s">
        <v>51</v>
      </c>
      <c r="C21" s="25" t="s">
        <v>52</v>
      </c>
      <c r="D21" s="73">
        <v>5</v>
      </c>
      <c r="E21" s="73" t="s">
        <v>170</v>
      </c>
      <c r="F21" s="75">
        <v>7</v>
      </c>
      <c r="G21" s="42"/>
    </row>
    <row r="22" spans="1:7" ht="41.25" customHeight="1">
      <c r="A22" s="25" t="s">
        <v>230</v>
      </c>
      <c r="B22" s="74" t="s">
        <v>54</v>
      </c>
      <c r="C22" s="25" t="s">
        <v>14</v>
      </c>
      <c r="D22" s="65">
        <v>48.9</v>
      </c>
      <c r="E22" s="86">
        <v>36</v>
      </c>
      <c r="F22" s="65">
        <v>34.700000000000003</v>
      </c>
      <c r="G22" s="33" t="s">
        <v>171</v>
      </c>
    </row>
    <row r="23" spans="1:7" ht="15" customHeight="1">
      <c r="A23" s="102" t="s">
        <v>231</v>
      </c>
      <c r="B23" s="87" t="s">
        <v>55</v>
      </c>
      <c r="C23" s="80" t="s">
        <v>14</v>
      </c>
      <c r="D23" s="88">
        <v>99.97</v>
      </c>
      <c r="E23" s="88" t="s">
        <v>56</v>
      </c>
      <c r="F23" s="81">
        <v>93.45</v>
      </c>
      <c r="G23" s="93"/>
    </row>
    <row r="24" spans="1:7" ht="30.75" customHeight="1">
      <c r="A24" s="25" t="s">
        <v>232</v>
      </c>
      <c r="B24" s="74" t="s">
        <v>57</v>
      </c>
      <c r="C24" s="25" t="s">
        <v>14</v>
      </c>
      <c r="D24" s="65">
        <v>88.9</v>
      </c>
      <c r="E24" s="86">
        <v>80</v>
      </c>
      <c r="F24" s="65">
        <v>85.3</v>
      </c>
      <c r="G24" s="64" t="s">
        <v>172</v>
      </c>
    </row>
    <row r="25" spans="1:7" ht="16.5" customHeight="1">
      <c r="A25" s="131" t="s">
        <v>58</v>
      </c>
      <c r="B25" s="132"/>
      <c r="C25" s="132"/>
      <c r="D25" s="132"/>
      <c r="E25" s="132"/>
      <c r="F25" s="132"/>
      <c r="G25" s="133"/>
    </row>
    <row r="26" spans="1:7" ht="39.75" customHeight="1">
      <c r="A26" s="101" t="s">
        <v>233</v>
      </c>
      <c r="B26" s="74" t="s">
        <v>40</v>
      </c>
      <c r="C26" s="25" t="s">
        <v>38</v>
      </c>
      <c r="D26" s="78">
        <v>1</v>
      </c>
      <c r="E26" s="78">
        <v>1</v>
      </c>
      <c r="F26" s="78">
        <v>1</v>
      </c>
      <c r="G26" s="45"/>
    </row>
    <row r="27" spans="1:7" ht="66.75" customHeight="1">
      <c r="A27" s="101" t="s">
        <v>234</v>
      </c>
      <c r="B27" s="19" t="s">
        <v>59</v>
      </c>
      <c r="C27" s="78" t="s">
        <v>14</v>
      </c>
      <c r="D27" s="59">
        <v>0</v>
      </c>
      <c r="E27" s="59">
        <v>0</v>
      </c>
      <c r="F27" s="59">
        <v>0</v>
      </c>
      <c r="G27" s="45"/>
    </row>
    <row r="28" spans="1:7" ht="26.25" customHeight="1">
      <c r="A28" s="25" t="s">
        <v>235</v>
      </c>
      <c r="B28" s="19" t="s">
        <v>39</v>
      </c>
      <c r="C28" s="25" t="s">
        <v>38</v>
      </c>
      <c r="D28" s="78">
        <v>1</v>
      </c>
      <c r="E28" s="78">
        <v>1</v>
      </c>
      <c r="F28" s="82">
        <v>1</v>
      </c>
      <c r="G28" s="9"/>
    </row>
    <row r="29" spans="1:7" ht="41.25" customHeight="1">
      <c r="A29" s="25" t="s">
        <v>236</v>
      </c>
      <c r="B29" s="19" t="s">
        <v>60</v>
      </c>
      <c r="C29" s="25" t="s">
        <v>28</v>
      </c>
      <c r="D29" s="65">
        <v>1983.67</v>
      </c>
      <c r="E29" s="65">
        <v>1370</v>
      </c>
      <c r="F29" s="65">
        <v>2044.87</v>
      </c>
      <c r="G29" s="66" t="s">
        <v>227</v>
      </c>
    </row>
    <row r="30" spans="1:7" ht="40.5" customHeight="1">
      <c r="A30" s="25" t="s">
        <v>237</v>
      </c>
      <c r="B30" s="19" t="s">
        <v>61</v>
      </c>
      <c r="C30" s="25" t="s">
        <v>14</v>
      </c>
      <c r="D30" s="65">
        <v>103.9</v>
      </c>
      <c r="E30" s="76">
        <v>85</v>
      </c>
      <c r="F30" s="76">
        <v>91.3</v>
      </c>
      <c r="G30" s="77" t="s">
        <v>173</v>
      </c>
    </row>
    <row r="31" spans="1:7" ht="16.5" customHeight="1">
      <c r="A31" s="142" t="s">
        <v>62</v>
      </c>
      <c r="B31" s="143"/>
      <c r="C31" s="143"/>
      <c r="D31" s="143"/>
      <c r="E31" s="143"/>
      <c r="F31" s="143"/>
      <c r="G31" s="143"/>
    </row>
    <row r="32" spans="1:7" ht="53.25" customHeight="1">
      <c r="A32" s="89" t="s">
        <v>245</v>
      </c>
      <c r="B32" s="74" t="s">
        <v>63</v>
      </c>
      <c r="C32" s="82" t="s">
        <v>38</v>
      </c>
      <c r="D32" s="25">
        <v>1</v>
      </c>
      <c r="E32" s="82">
        <v>1</v>
      </c>
      <c r="F32" s="82">
        <v>1</v>
      </c>
      <c r="G32" s="26"/>
    </row>
    <row r="33" spans="1:7" ht="54" customHeight="1">
      <c r="A33" s="89" t="s">
        <v>246</v>
      </c>
      <c r="B33" s="74" t="s">
        <v>64</v>
      </c>
      <c r="C33" s="82" t="s">
        <v>14</v>
      </c>
      <c r="D33" s="65">
        <v>100</v>
      </c>
      <c r="E33" s="65">
        <v>100</v>
      </c>
      <c r="F33" s="65">
        <v>100</v>
      </c>
      <c r="G33" s="27"/>
    </row>
    <row r="34" spans="1:7" ht="64.5" customHeight="1">
      <c r="A34" s="64" t="s">
        <v>247</v>
      </c>
      <c r="B34" s="74" t="s">
        <v>166</v>
      </c>
      <c r="C34" s="25" t="s">
        <v>14</v>
      </c>
      <c r="D34" s="65" t="s">
        <v>174</v>
      </c>
      <c r="E34" s="65">
        <v>100</v>
      </c>
      <c r="F34" s="65">
        <v>100</v>
      </c>
      <c r="G34" s="25"/>
    </row>
    <row r="35" spans="1:7" ht="16.5" customHeight="1">
      <c r="A35" s="124" t="s">
        <v>65</v>
      </c>
      <c r="B35" s="125"/>
      <c r="C35" s="125"/>
      <c r="D35" s="125"/>
      <c r="E35" s="125"/>
      <c r="F35" s="125"/>
      <c r="G35" s="126"/>
    </row>
    <row r="36" spans="1:7" ht="33" customHeight="1">
      <c r="A36" s="46"/>
      <c r="B36" s="19" t="s">
        <v>66</v>
      </c>
      <c r="C36" s="90" t="s">
        <v>67</v>
      </c>
      <c r="D36" s="21">
        <v>1</v>
      </c>
      <c r="E36" s="21" t="s">
        <v>141</v>
      </c>
      <c r="F36" s="21">
        <v>1</v>
      </c>
      <c r="G36" s="43"/>
    </row>
    <row r="37" spans="1:7" ht="16.5" customHeight="1">
      <c r="A37" s="131" t="s">
        <v>68</v>
      </c>
      <c r="B37" s="132"/>
      <c r="C37" s="132"/>
      <c r="D37" s="132"/>
      <c r="E37" s="132"/>
      <c r="F37" s="132"/>
      <c r="G37" s="133"/>
    </row>
    <row r="38" spans="1:7" ht="16.5" customHeight="1">
      <c r="A38" s="131" t="s">
        <v>69</v>
      </c>
      <c r="B38" s="132"/>
      <c r="C38" s="132"/>
      <c r="D38" s="132"/>
      <c r="E38" s="132"/>
      <c r="F38" s="132"/>
      <c r="G38" s="133"/>
    </row>
    <row r="39" spans="1:7" ht="28.5" customHeight="1">
      <c r="A39" s="66" t="s">
        <v>35</v>
      </c>
      <c r="B39" s="19" t="s">
        <v>70</v>
      </c>
      <c r="C39" s="25" t="s">
        <v>38</v>
      </c>
      <c r="D39" s="25">
        <v>1</v>
      </c>
      <c r="E39" s="82">
        <v>1</v>
      </c>
      <c r="F39" s="21">
        <v>1</v>
      </c>
      <c r="G39" s="79"/>
    </row>
    <row r="40" spans="1:7" ht="57" customHeight="1">
      <c r="A40" s="66" t="s">
        <v>36</v>
      </c>
      <c r="B40" s="19" t="s">
        <v>71</v>
      </c>
      <c r="C40" s="25" t="s">
        <v>14</v>
      </c>
      <c r="D40" s="65">
        <v>98.7</v>
      </c>
      <c r="E40" s="65">
        <v>98</v>
      </c>
      <c r="F40" s="25">
        <v>99.23</v>
      </c>
      <c r="G40" s="25" t="s">
        <v>175</v>
      </c>
    </row>
    <row r="41" spans="1:7" ht="45.75" customHeight="1">
      <c r="A41" s="66" t="s">
        <v>238</v>
      </c>
      <c r="B41" s="19" t="s">
        <v>72</v>
      </c>
      <c r="C41" s="25" t="s">
        <v>38</v>
      </c>
      <c r="D41" s="75">
        <v>1</v>
      </c>
      <c r="E41" s="91">
        <v>1</v>
      </c>
      <c r="F41" s="82">
        <v>1</v>
      </c>
      <c r="G41" s="82"/>
    </row>
    <row r="42" spans="1:7" ht="16.5" customHeight="1">
      <c r="A42" s="127" t="s">
        <v>73</v>
      </c>
      <c r="B42" s="137"/>
      <c r="C42" s="136"/>
      <c r="D42" s="136"/>
      <c r="E42" s="136"/>
      <c r="F42" s="136"/>
      <c r="G42" s="138"/>
    </row>
    <row r="43" spans="1:7" ht="30" customHeight="1">
      <c r="A43" s="89" t="s">
        <v>239</v>
      </c>
      <c r="B43" s="19" t="s">
        <v>74</v>
      </c>
      <c r="C43" s="82" t="s">
        <v>38</v>
      </c>
      <c r="D43" s="75">
        <v>1</v>
      </c>
      <c r="E43" s="91">
        <v>1</v>
      </c>
      <c r="F43" s="75">
        <v>1</v>
      </c>
      <c r="G43" s="9"/>
    </row>
    <row r="44" spans="1:7" ht="27.75" customHeight="1">
      <c r="A44" s="89" t="s">
        <v>240</v>
      </c>
      <c r="B44" s="19" t="s">
        <v>75</v>
      </c>
      <c r="C44" s="82" t="s">
        <v>38</v>
      </c>
      <c r="D44" s="75">
        <v>1</v>
      </c>
      <c r="E44" s="91">
        <v>1</v>
      </c>
      <c r="F44" s="75">
        <v>1</v>
      </c>
      <c r="G44" s="9"/>
    </row>
    <row r="45" spans="1:7" ht="27.75" customHeight="1">
      <c r="A45" s="64" t="s">
        <v>241</v>
      </c>
      <c r="B45" s="19" t="s">
        <v>76</v>
      </c>
      <c r="C45" s="25" t="s">
        <v>14</v>
      </c>
      <c r="D45" s="65">
        <v>100</v>
      </c>
      <c r="E45" s="76">
        <v>70</v>
      </c>
      <c r="F45" s="65">
        <v>100</v>
      </c>
      <c r="G45" s="77" t="s">
        <v>149</v>
      </c>
    </row>
    <row r="46" spans="1:7" ht="41.25" customHeight="1">
      <c r="A46" s="64" t="s">
        <v>242</v>
      </c>
      <c r="B46" s="19" t="s">
        <v>77</v>
      </c>
      <c r="C46" s="25" t="s">
        <v>14</v>
      </c>
      <c r="D46" s="65">
        <v>100</v>
      </c>
      <c r="E46" s="76">
        <v>100</v>
      </c>
      <c r="F46" s="65">
        <v>100</v>
      </c>
      <c r="G46" s="9"/>
    </row>
    <row r="47" spans="1:7" ht="101.25" customHeight="1">
      <c r="A47" s="64" t="s">
        <v>243</v>
      </c>
      <c r="B47" s="19" t="s">
        <v>78</v>
      </c>
      <c r="C47" s="25" t="s">
        <v>14</v>
      </c>
      <c r="D47" s="65">
        <v>99.7</v>
      </c>
      <c r="E47" s="76">
        <v>106</v>
      </c>
      <c r="F47" s="65">
        <v>41</v>
      </c>
      <c r="G47" s="15" t="s">
        <v>176</v>
      </c>
    </row>
    <row r="48" spans="1:7" ht="66" customHeight="1">
      <c r="A48" s="64" t="s">
        <v>248</v>
      </c>
      <c r="B48" s="19" t="s">
        <v>167</v>
      </c>
      <c r="C48" s="25" t="s">
        <v>14</v>
      </c>
      <c r="D48" s="65" t="s">
        <v>174</v>
      </c>
      <c r="E48" s="65">
        <v>70</v>
      </c>
      <c r="F48" s="65">
        <v>99</v>
      </c>
      <c r="G48" s="78" t="s">
        <v>177</v>
      </c>
    </row>
    <row r="49" ht="74.25" customHeight="1"/>
    <row r="50" ht="15.75" customHeight="1"/>
    <row r="51" ht="32.25" customHeight="1"/>
    <row r="52" ht="32.25" customHeight="1"/>
    <row r="53" ht="32.25" customHeight="1"/>
    <row r="54" ht="22.5" customHeight="1"/>
    <row r="55" ht="48" customHeight="1"/>
    <row r="56" ht="21" customHeight="1"/>
    <row r="57" ht="21.75" customHeight="1"/>
    <row r="58" ht="19.5" customHeight="1"/>
    <row r="59" ht="21.75" customHeight="1"/>
    <row r="60" ht="32.25" customHeight="1"/>
    <row r="61" ht="21.75" customHeight="1"/>
    <row r="62" ht="46.5" customHeight="1"/>
    <row r="63" ht="75.75" customHeight="1"/>
    <row r="64" ht="18" customHeight="1"/>
    <row r="65" ht="15.75" customHeight="1"/>
    <row r="66" ht="47.25" customHeight="1"/>
    <row r="67" ht="18" customHeight="1"/>
    <row r="68" ht="17.25" customHeight="1"/>
    <row r="69" ht="30.75" customHeight="1"/>
    <row r="70" ht="45" customHeight="1"/>
    <row r="71" ht="48" customHeight="1"/>
    <row r="72" ht="46.5" customHeight="1"/>
    <row r="73" ht="45" customHeight="1"/>
    <row r="74" ht="17.25" customHeight="1"/>
    <row r="75" ht="47.25" customHeight="1"/>
    <row r="76" ht="26.25" customHeight="1"/>
    <row r="78" ht="14.25" customHeight="1"/>
    <row r="79" ht="45" customHeight="1"/>
    <row r="80" ht="18" customHeight="1"/>
    <row r="81" ht="18" customHeight="1"/>
    <row r="82" ht="28.5" customHeight="1"/>
    <row r="83" ht="16.5" customHeight="1"/>
    <row r="84" ht="29.25" customHeight="1"/>
    <row r="85" ht="17.25" customHeight="1"/>
    <row r="86" ht="16.5" customHeight="1"/>
    <row r="87" ht="15" customHeight="1"/>
    <row r="88" ht="27.75" customHeight="1"/>
    <row r="89" ht="15" customHeight="1"/>
    <row r="90" ht="43.5" customHeight="1"/>
    <row r="91" ht="17.25" customHeight="1"/>
    <row r="92" ht="61.5" customHeight="1"/>
    <row r="93" ht="62.25" customHeight="1"/>
    <row r="94" ht="15.75" customHeight="1"/>
    <row r="95" ht="30" customHeight="1"/>
    <row r="96" ht="75.75" customHeight="1"/>
    <row r="97" ht="30" customHeight="1"/>
    <row r="98" ht="47.25" customHeight="1"/>
  </sheetData>
  <mergeCells count="20">
    <mergeCell ref="B6:G6"/>
    <mergeCell ref="A25:G25"/>
    <mergeCell ref="A42:G42"/>
    <mergeCell ref="A17:G17"/>
    <mergeCell ref="A38:G38"/>
    <mergeCell ref="A14:G14"/>
    <mergeCell ref="A37:G37"/>
    <mergeCell ref="B5:G5"/>
    <mergeCell ref="B7:G7"/>
    <mergeCell ref="D10:F10"/>
    <mergeCell ref="G10:G12"/>
    <mergeCell ref="D11:D12"/>
    <mergeCell ref="C10:C12"/>
    <mergeCell ref="E11:F11"/>
    <mergeCell ref="A10:A12"/>
    <mergeCell ref="B10:B12"/>
    <mergeCell ref="A15:G15"/>
    <mergeCell ref="A18:G18"/>
    <mergeCell ref="A35:G35"/>
    <mergeCell ref="A31:G31"/>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75"/>
  <sheetViews>
    <sheetView view="pageLayout" zoomScale="66" zoomScalePageLayoutView="66" workbookViewId="0">
      <selection activeCell="A76" sqref="A76:E427"/>
    </sheetView>
  </sheetViews>
  <sheetFormatPr defaultColWidth="9.140625" defaultRowHeight="15.75"/>
  <cols>
    <col min="1" max="1" width="8.7109375" style="1" customWidth="1"/>
    <col min="2" max="2" width="59.140625" style="1" customWidth="1"/>
    <col min="3" max="3" width="20" style="1" customWidth="1"/>
    <col min="4" max="4" width="88.42578125" style="1" customWidth="1"/>
    <col min="5" max="5" width="53" style="1" customWidth="1"/>
    <col min="6" max="16384" width="9.140625" style="1"/>
  </cols>
  <sheetData>
    <row r="1" spans="1:5">
      <c r="A1" s="6"/>
      <c r="B1" s="6"/>
      <c r="C1" s="6"/>
      <c r="D1" s="6"/>
      <c r="E1" s="6"/>
    </row>
    <row r="2" spans="1:5">
      <c r="A2" s="6"/>
      <c r="B2" s="6"/>
      <c r="C2" s="6"/>
      <c r="D2" s="6"/>
      <c r="E2" s="100"/>
    </row>
    <row r="3" spans="1:5">
      <c r="A3" s="6"/>
      <c r="B3" s="6"/>
      <c r="C3" s="6"/>
      <c r="D3" s="6"/>
      <c r="E3" s="10"/>
    </row>
    <row r="4" spans="1:5">
      <c r="A4" s="6"/>
      <c r="B4" s="6"/>
      <c r="C4" s="6"/>
      <c r="D4" s="6"/>
      <c r="E4" s="100"/>
    </row>
    <row r="5" spans="1:5">
      <c r="A5" s="6"/>
      <c r="B5" s="6"/>
      <c r="C5" s="6"/>
      <c r="D5" s="6"/>
      <c r="E5" s="6"/>
    </row>
    <row r="6" spans="1:5">
      <c r="A6" s="120" t="s">
        <v>19</v>
      </c>
      <c r="B6" s="120"/>
      <c r="C6" s="120"/>
      <c r="D6" s="120"/>
      <c r="E6" s="120"/>
    </row>
    <row r="7" spans="1:5" ht="32.25" customHeight="1">
      <c r="A7" s="180" t="s">
        <v>229</v>
      </c>
      <c r="B7" s="180"/>
      <c r="C7" s="180"/>
      <c r="D7" s="180"/>
      <c r="E7" s="180"/>
    </row>
    <row r="8" spans="1:5">
      <c r="A8" s="173"/>
      <c r="B8" s="173"/>
      <c r="C8" s="173"/>
      <c r="D8" s="173"/>
      <c r="E8" s="173"/>
    </row>
    <row r="9" spans="1:5">
      <c r="A9" s="7"/>
      <c r="B9" s="7"/>
      <c r="C9" s="7"/>
      <c r="D9" s="7"/>
      <c r="E9" s="7"/>
    </row>
    <row r="10" spans="1:5">
      <c r="A10" s="8"/>
      <c r="B10" s="8"/>
      <c r="C10" s="8"/>
      <c r="D10" s="8"/>
      <c r="E10" s="8"/>
    </row>
    <row r="11" spans="1:5" ht="69" customHeight="1">
      <c r="A11" s="13" t="s">
        <v>7</v>
      </c>
      <c r="B11" s="15" t="s">
        <v>22</v>
      </c>
      <c r="C11" s="16" t="s">
        <v>160</v>
      </c>
      <c r="D11" s="15" t="s">
        <v>161</v>
      </c>
      <c r="E11" s="15" t="s">
        <v>23</v>
      </c>
    </row>
    <row r="12" spans="1:5" ht="15" customHeight="1">
      <c r="A12" s="14">
        <v>1</v>
      </c>
      <c r="B12" s="17">
        <v>2</v>
      </c>
      <c r="C12" s="17">
        <v>3</v>
      </c>
      <c r="D12" s="17">
        <v>5</v>
      </c>
      <c r="E12" s="17">
        <v>6</v>
      </c>
    </row>
    <row r="13" spans="1:5" ht="17.25" customHeight="1">
      <c r="A13" s="174" t="s">
        <v>44</v>
      </c>
      <c r="B13" s="175"/>
      <c r="C13" s="175"/>
      <c r="D13" s="175"/>
      <c r="E13" s="176"/>
    </row>
    <row r="14" spans="1:5" ht="5.25" hidden="1" customHeight="1">
      <c r="A14" s="177"/>
      <c r="B14" s="178"/>
      <c r="C14" s="178"/>
      <c r="D14" s="178"/>
      <c r="E14" s="179"/>
    </row>
    <row r="15" spans="1:5" ht="15.75" customHeight="1">
      <c r="A15" s="160" t="s">
        <v>93</v>
      </c>
      <c r="B15" s="161"/>
      <c r="C15" s="161"/>
      <c r="D15" s="161"/>
      <c r="E15" s="162"/>
    </row>
    <row r="16" spans="1:5" ht="15.75" customHeight="1">
      <c r="A16" s="135" t="s">
        <v>104</v>
      </c>
      <c r="B16" s="169"/>
      <c r="C16" s="169"/>
      <c r="D16" s="169"/>
      <c r="E16" s="169"/>
    </row>
    <row r="17" spans="1:5" ht="14.25" customHeight="1">
      <c r="A17" s="160" t="s">
        <v>94</v>
      </c>
      <c r="B17" s="161"/>
      <c r="C17" s="161"/>
      <c r="D17" s="161"/>
      <c r="E17" s="162"/>
    </row>
    <row r="18" spans="1:5" ht="141" customHeight="1">
      <c r="A18" s="101" t="s">
        <v>1</v>
      </c>
      <c r="B18" s="19" t="s">
        <v>95</v>
      </c>
      <c r="C18" s="38" t="s">
        <v>197</v>
      </c>
      <c r="D18" s="18" t="s">
        <v>208</v>
      </c>
      <c r="E18" s="19" t="s">
        <v>191</v>
      </c>
    </row>
    <row r="19" spans="1:5" ht="29.25" customHeight="1">
      <c r="A19" s="157" t="s">
        <v>139</v>
      </c>
      <c r="B19" s="158"/>
      <c r="C19" s="158"/>
      <c r="D19" s="158"/>
      <c r="E19" s="159"/>
    </row>
    <row r="20" spans="1:5" ht="29.25" customHeight="1">
      <c r="A20" s="157" t="s">
        <v>115</v>
      </c>
      <c r="B20" s="158"/>
      <c r="C20" s="158"/>
      <c r="D20" s="158"/>
      <c r="E20" s="159"/>
    </row>
    <row r="21" spans="1:5" ht="408.75" customHeight="1">
      <c r="A21" s="101" t="s">
        <v>2</v>
      </c>
      <c r="B21" s="19" t="s">
        <v>96</v>
      </c>
      <c r="C21" s="17" t="s">
        <v>198</v>
      </c>
      <c r="D21" s="19" t="s">
        <v>209</v>
      </c>
      <c r="E21" s="18" t="s">
        <v>178</v>
      </c>
    </row>
    <row r="22" spans="1:5" ht="15" customHeight="1">
      <c r="A22" s="157" t="s">
        <v>116</v>
      </c>
      <c r="B22" s="158"/>
      <c r="C22" s="158"/>
      <c r="D22" s="158"/>
      <c r="E22" s="159"/>
    </row>
    <row r="23" spans="1:5" ht="15" customHeight="1">
      <c r="A23" s="157" t="s">
        <v>117</v>
      </c>
      <c r="B23" s="158"/>
      <c r="C23" s="158"/>
      <c r="D23" s="158"/>
      <c r="E23" s="159"/>
    </row>
    <row r="24" spans="1:5" ht="15" customHeight="1">
      <c r="A24" s="157" t="s">
        <v>118</v>
      </c>
      <c r="B24" s="158"/>
      <c r="C24" s="158"/>
      <c r="D24" s="158"/>
      <c r="E24" s="159"/>
    </row>
    <row r="25" spans="1:5" ht="180.75" customHeight="1">
      <c r="A25" s="101" t="s">
        <v>25</v>
      </c>
      <c r="B25" s="19" t="s">
        <v>43</v>
      </c>
      <c r="C25" s="17" t="s">
        <v>199</v>
      </c>
      <c r="D25" s="19" t="s">
        <v>210</v>
      </c>
      <c r="E25" s="18" t="s">
        <v>190</v>
      </c>
    </row>
    <row r="26" spans="1:5" ht="16.5" customHeight="1">
      <c r="A26" s="157" t="s">
        <v>119</v>
      </c>
      <c r="B26" s="158"/>
      <c r="C26" s="158"/>
      <c r="D26" s="158"/>
      <c r="E26" s="159"/>
    </row>
    <row r="27" spans="1:5" ht="16.5" customHeight="1">
      <c r="A27" s="157" t="s">
        <v>120</v>
      </c>
      <c r="B27" s="158"/>
      <c r="C27" s="158"/>
      <c r="D27" s="158"/>
      <c r="E27" s="159"/>
    </row>
    <row r="28" spans="1:5" ht="16.5" customHeight="1">
      <c r="A28" s="157" t="s">
        <v>121</v>
      </c>
      <c r="B28" s="158"/>
      <c r="C28" s="158"/>
      <c r="D28" s="158"/>
      <c r="E28" s="159"/>
    </row>
    <row r="29" spans="1:5" ht="89.25" customHeight="1">
      <c r="A29" s="101" t="s">
        <v>230</v>
      </c>
      <c r="B29" s="18" t="s">
        <v>97</v>
      </c>
      <c r="C29" s="17" t="s">
        <v>200</v>
      </c>
      <c r="D29" s="18" t="s">
        <v>211</v>
      </c>
      <c r="E29" s="18" t="s">
        <v>179</v>
      </c>
    </row>
    <row r="30" spans="1:5" ht="16.5" customHeight="1">
      <c r="A30" s="157" t="s">
        <v>122</v>
      </c>
      <c r="B30" s="158"/>
      <c r="C30" s="158"/>
      <c r="D30" s="158"/>
      <c r="E30" s="159"/>
    </row>
    <row r="31" spans="1:5" ht="18" customHeight="1">
      <c r="A31" s="160" t="s">
        <v>58</v>
      </c>
      <c r="B31" s="161"/>
      <c r="C31" s="161"/>
      <c r="D31" s="161"/>
      <c r="E31" s="162"/>
    </row>
    <row r="32" spans="1:5" ht="154.5" customHeight="1">
      <c r="A32" s="95" t="s">
        <v>231</v>
      </c>
      <c r="B32" s="19" t="s">
        <v>98</v>
      </c>
      <c r="C32" s="38" t="s">
        <v>201</v>
      </c>
      <c r="D32" s="19" t="s">
        <v>212</v>
      </c>
      <c r="E32" s="19" t="s">
        <v>180</v>
      </c>
    </row>
    <row r="33" spans="1:5" ht="15.75" customHeight="1">
      <c r="A33" s="157" t="s">
        <v>123</v>
      </c>
      <c r="B33" s="158"/>
      <c r="C33" s="158"/>
      <c r="D33" s="158"/>
      <c r="E33" s="159"/>
    </row>
    <row r="34" spans="1:5" ht="15.75" customHeight="1">
      <c r="A34" s="157" t="s">
        <v>192</v>
      </c>
      <c r="B34" s="158"/>
      <c r="C34" s="158"/>
      <c r="D34" s="158"/>
      <c r="E34" s="159"/>
    </row>
    <row r="35" spans="1:5" ht="15.75" customHeight="1">
      <c r="A35" s="157" t="s">
        <v>193</v>
      </c>
      <c r="B35" s="158"/>
      <c r="C35" s="158"/>
      <c r="D35" s="158"/>
      <c r="E35" s="159"/>
    </row>
    <row r="36" spans="1:5" ht="409.5" customHeight="1">
      <c r="A36" s="101" t="s">
        <v>232</v>
      </c>
      <c r="B36" s="94" t="s">
        <v>99</v>
      </c>
      <c r="C36" s="38" t="s">
        <v>202</v>
      </c>
      <c r="D36" s="19" t="s">
        <v>213</v>
      </c>
      <c r="E36" s="19" t="s">
        <v>181</v>
      </c>
    </row>
    <row r="37" spans="1:5" ht="18.75" customHeight="1">
      <c r="A37" s="157" t="s">
        <v>124</v>
      </c>
      <c r="B37" s="158"/>
      <c r="C37" s="158"/>
      <c r="D37" s="158"/>
      <c r="E37" s="159"/>
    </row>
    <row r="38" spans="1:5" ht="18.75" customHeight="1">
      <c r="A38" s="157" t="s">
        <v>125</v>
      </c>
      <c r="B38" s="158"/>
      <c r="C38" s="158"/>
      <c r="D38" s="158"/>
      <c r="E38" s="159"/>
    </row>
    <row r="39" spans="1:5" ht="113.25" customHeight="1">
      <c r="A39" s="101" t="s">
        <v>233</v>
      </c>
      <c r="B39" s="19" t="s">
        <v>100</v>
      </c>
      <c r="C39" s="17" t="s">
        <v>203</v>
      </c>
      <c r="D39" s="19" t="s">
        <v>214</v>
      </c>
      <c r="E39" s="18" t="s">
        <v>228</v>
      </c>
    </row>
    <row r="40" spans="1:5" ht="20.25" customHeight="1">
      <c r="A40" s="157" t="s">
        <v>126</v>
      </c>
      <c r="B40" s="158"/>
      <c r="C40" s="158"/>
      <c r="D40" s="158"/>
      <c r="E40" s="159"/>
    </row>
    <row r="41" spans="1:5" ht="253.5" customHeight="1">
      <c r="A41" s="101" t="s">
        <v>234</v>
      </c>
      <c r="B41" s="74" t="s">
        <v>101</v>
      </c>
      <c r="C41" s="38" t="s">
        <v>204</v>
      </c>
      <c r="D41" s="19" t="s">
        <v>215</v>
      </c>
      <c r="E41" s="18" t="s">
        <v>182</v>
      </c>
    </row>
    <row r="42" spans="1:5" ht="31.5" customHeight="1">
      <c r="A42" s="166" t="s">
        <v>127</v>
      </c>
      <c r="B42" s="167"/>
      <c r="C42" s="167"/>
      <c r="D42" s="167"/>
      <c r="E42" s="168"/>
    </row>
    <row r="43" spans="1:5" ht="18.75" customHeight="1">
      <c r="A43" s="166" t="s">
        <v>128</v>
      </c>
      <c r="B43" s="167"/>
      <c r="C43" s="167"/>
      <c r="D43" s="167"/>
      <c r="E43" s="168"/>
    </row>
    <row r="44" spans="1:5" ht="14.25" customHeight="1">
      <c r="A44" s="170" t="s">
        <v>62</v>
      </c>
      <c r="B44" s="171"/>
      <c r="C44" s="171"/>
      <c r="D44" s="171"/>
      <c r="E44" s="172"/>
    </row>
    <row r="45" spans="1:5" ht="106.5" customHeight="1">
      <c r="A45" s="101" t="s">
        <v>235</v>
      </c>
      <c r="B45" s="74" t="s">
        <v>102</v>
      </c>
      <c r="C45" s="38" t="s">
        <v>204</v>
      </c>
      <c r="D45" s="19" t="s">
        <v>216</v>
      </c>
      <c r="E45" s="18" t="s">
        <v>183</v>
      </c>
    </row>
    <row r="46" spans="1:5" ht="18.75" customHeight="1">
      <c r="A46" s="157" t="s">
        <v>142</v>
      </c>
      <c r="B46" s="158"/>
      <c r="C46" s="158"/>
      <c r="D46" s="158"/>
      <c r="E46" s="159"/>
    </row>
    <row r="47" spans="1:5" ht="93.75" customHeight="1">
      <c r="A47" s="96" t="s">
        <v>236</v>
      </c>
      <c r="B47" s="19" t="s">
        <v>194</v>
      </c>
      <c r="C47" s="38" t="s">
        <v>204</v>
      </c>
      <c r="D47" s="19" t="s">
        <v>217</v>
      </c>
      <c r="E47" s="18" t="s">
        <v>184</v>
      </c>
    </row>
    <row r="48" spans="1:5" ht="27" customHeight="1">
      <c r="A48" s="157" t="s">
        <v>129</v>
      </c>
      <c r="B48" s="158"/>
      <c r="C48" s="158"/>
      <c r="D48" s="158"/>
      <c r="E48" s="159"/>
    </row>
    <row r="49" spans="1:5" ht="124.5" customHeight="1">
      <c r="A49" s="101" t="s">
        <v>237</v>
      </c>
      <c r="B49" s="19" t="s">
        <v>187</v>
      </c>
      <c r="C49" s="38" t="s">
        <v>204</v>
      </c>
      <c r="D49" s="19" t="s">
        <v>218</v>
      </c>
      <c r="E49" s="18" t="s">
        <v>188</v>
      </c>
    </row>
    <row r="50" spans="1:5" ht="28.5" customHeight="1">
      <c r="A50" s="157" t="s">
        <v>195</v>
      </c>
      <c r="B50" s="158"/>
      <c r="C50" s="158"/>
      <c r="D50" s="158"/>
      <c r="E50" s="159"/>
    </row>
    <row r="51" spans="1:5" ht="15" customHeight="1">
      <c r="A51" s="144" t="s">
        <v>103</v>
      </c>
      <c r="B51" s="163"/>
      <c r="C51" s="163"/>
      <c r="D51" s="163"/>
      <c r="E51" s="164"/>
    </row>
    <row r="52" spans="1:5" ht="15" customHeight="1">
      <c r="A52" s="144" t="s">
        <v>105</v>
      </c>
      <c r="B52" s="163"/>
      <c r="C52" s="163"/>
      <c r="D52" s="163"/>
      <c r="E52" s="164"/>
    </row>
    <row r="53" spans="1:5" ht="15" customHeight="1">
      <c r="A53" s="144" t="s">
        <v>107</v>
      </c>
      <c r="B53" s="163"/>
      <c r="C53" s="163"/>
      <c r="D53" s="163"/>
      <c r="E53" s="164"/>
    </row>
    <row r="54" spans="1:5" ht="191.25" customHeight="1">
      <c r="A54" s="17" t="s">
        <v>35</v>
      </c>
      <c r="B54" s="19" t="s">
        <v>106</v>
      </c>
      <c r="C54" s="38" t="s">
        <v>204</v>
      </c>
      <c r="D54" s="19" t="s">
        <v>219</v>
      </c>
      <c r="E54" s="18" t="s">
        <v>134</v>
      </c>
    </row>
    <row r="55" spans="1:5" ht="16.5" customHeight="1">
      <c r="A55" s="165" t="s">
        <v>143</v>
      </c>
      <c r="B55" s="165"/>
      <c r="C55" s="165"/>
      <c r="D55" s="165"/>
      <c r="E55" s="165"/>
    </row>
    <row r="56" spans="1:5" ht="16.5" customHeight="1">
      <c r="A56" s="157" t="s">
        <v>196</v>
      </c>
      <c r="B56" s="158"/>
      <c r="C56" s="158"/>
      <c r="D56" s="158"/>
      <c r="E56" s="159"/>
    </row>
    <row r="57" spans="1:5" ht="16.5" customHeight="1">
      <c r="A57" s="157" t="s">
        <v>144</v>
      </c>
      <c r="B57" s="158"/>
      <c r="C57" s="158"/>
      <c r="D57" s="158"/>
      <c r="E57" s="159"/>
    </row>
    <row r="58" spans="1:5" ht="114" customHeight="1">
      <c r="A58" s="101" t="s">
        <v>36</v>
      </c>
      <c r="B58" s="20" t="s">
        <v>108</v>
      </c>
      <c r="C58" s="38" t="s">
        <v>205</v>
      </c>
      <c r="D58" s="18" t="s">
        <v>220</v>
      </c>
      <c r="E58" s="18" t="s">
        <v>185</v>
      </c>
    </row>
    <row r="59" spans="1:5" ht="26.25" customHeight="1">
      <c r="A59" s="157" t="s">
        <v>145</v>
      </c>
      <c r="B59" s="158"/>
      <c r="C59" s="158"/>
      <c r="D59" s="158"/>
      <c r="E59" s="159"/>
    </row>
    <row r="60" spans="1:5" ht="119.25" customHeight="1">
      <c r="A60" s="101" t="s">
        <v>238</v>
      </c>
      <c r="B60" s="20" t="s">
        <v>109</v>
      </c>
      <c r="C60" s="38" t="s">
        <v>204</v>
      </c>
      <c r="D60" s="18" t="s">
        <v>221</v>
      </c>
      <c r="E60" s="18" t="s">
        <v>135</v>
      </c>
    </row>
    <row r="61" spans="1:5" ht="16.5" customHeight="1">
      <c r="A61" s="157" t="s">
        <v>130</v>
      </c>
      <c r="B61" s="158"/>
      <c r="C61" s="158"/>
      <c r="D61" s="158"/>
      <c r="E61" s="159"/>
    </row>
    <row r="62" spans="1:5" ht="16.5" customHeight="1">
      <c r="A62" s="134" t="s">
        <v>137</v>
      </c>
      <c r="B62" s="163"/>
      <c r="C62" s="163"/>
      <c r="D62" s="163"/>
      <c r="E62" s="164"/>
    </row>
    <row r="63" spans="1:5" ht="79.5" customHeight="1">
      <c r="A63" s="101" t="s">
        <v>239</v>
      </c>
      <c r="B63" s="18" t="s">
        <v>110</v>
      </c>
      <c r="C63" s="38" t="s">
        <v>206</v>
      </c>
      <c r="D63" s="18" t="s">
        <v>222</v>
      </c>
      <c r="E63" s="18" t="s">
        <v>136</v>
      </c>
    </row>
    <row r="64" spans="1:5" ht="16.5" customHeight="1">
      <c r="A64" s="157" t="s">
        <v>131</v>
      </c>
      <c r="B64" s="158"/>
      <c r="C64" s="158"/>
      <c r="D64" s="158"/>
      <c r="E64" s="158"/>
    </row>
    <row r="65" spans="1:5" ht="303" customHeight="1">
      <c r="A65" s="101" t="s">
        <v>240</v>
      </c>
      <c r="B65" s="18" t="s">
        <v>111</v>
      </c>
      <c r="C65" s="38" t="s">
        <v>204</v>
      </c>
      <c r="D65" s="18" t="s">
        <v>223</v>
      </c>
      <c r="E65" s="18" t="s">
        <v>138</v>
      </c>
    </row>
    <row r="66" spans="1:5" ht="16.5" customHeight="1">
      <c r="A66" s="157" t="s">
        <v>146</v>
      </c>
      <c r="B66" s="158"/>
      <c r="C66" s="158"/>
      <c r="D66" s="158"/>
      <c r="E66" s="158"/>
    </row>
    <row r="67" spans="1:5" ht="16.5" customHeight="1">
      <c r="A67" s="157" t="s">
        <v>132</v>
      </c>
      <c r="B67" s="158"/>
      <c r="C67" s="158"/>
      <c r="D67" s="158"/>
      <c r="E67" s="158"/>
    </row>
    <row r="68" spans="1:5" ht="242.25" customHeight="1">
      <c r="A68" s="101" t="s">
        <v>241</v>
      </c>
      <c r="B68" s="18" t="s">
        <v>112</v>
      </c>
      <c r="C68" s="38" t="s">
        <v>207</v>
      </c>
      <c r="D68" s="18" t="s">
        <v>224</v>
      </c>
      <c r="E68" s="18" t="s">
        <v>189</v>
      </c>
    </row>
    <row r="69" spans="1:5" ht="30" customHeight="1">
      <c r="A69" s="157" t="s">
        <v>147</v>
      </c>
      <c r="B69" s="158"/>
      <c r="C69" s="158"/>
      <c r="D69" s="158"/>
      <c r="E69" s="158"/>
    </row>
    <row r="70" spans="1:5" ht="30" customHeight="1">
      <c r="A70" s="157" t="s">
        <v>148</v>
      </c>
      <c r="B70" s="158"/>
      <c r="C70" s="158"/>
      <c r="D70" s="158"/>
      <c r="E70" s="158"/>
    </row>
    <row r="71" spans="1:5" ht="75.75" customHeight="1">
      <c r="A71" s="101" t="s">
        <v>242</v>
      </c>
      <c r="B71" s="18" t="s">
        <v>113</v>
      </c>
      <c r="C71" s="38" t="s">
        <v>204</v>
      </c>
      <c r="D71" s="18" t="s">
        <v>225</v>
      </c>
      <c r="E71" s="18" t="s">
        <v>186</v>
      </c>
    </row>
    <row r="72" spans="1:5" ht="16.5" customHeight="1">
      <c r="A72" s="157" t="s">
        <v>133</v>
      </c>
      <c r="B72" s="158"/>
      <c r="C72" s="158"/>
      <c r="D72" s="158"/>
      <c r="E72" s="158"/>
    </row>
    <row r="73" spans="1:5" ht="16.5" customHeight="1">
      <c r="A73" s="144" t="s">
        <v>114</v>
      </c>
      <c r="B73" s="163"/>
      <c r="C73" s="163"/>
      <c r="D73" s="163"/>
      <c r="E73" s="164"/>
    </row>
    <row r="74" spans="1:5" ht="39" customHeight="1">
      <c r="A74" s="101" t="s">
        <v>243</v>
      </c>
      <c r="B74" s="18" t="s">
        <v>150</v>
      </c>
      <c r="C74" s="38" t="s">
        <v>204</v>
      </c>
      <c r="D74" s="18" t="s">
        <v>226</v>
      </c>
      <c r="E74" s="49"/>
    </row>
    <row r="75" spans="1:5" ht="16.5" customHeight="1">
      <c r="A75" s="157" t="s">
        <v>151</v>
      </c>
      <c r="B75" s="158"/>
      <c r="C75" s="158"/>
      <c r="D75" s="158"/>
      <c r="E75" s="158"/>
    </row>
  </sheetData>
  <mergeCells count="46">
    <mergeCell ref="A13:E14"/>
    <mergeCell ref="A19:E19"/>
    <mergeCell ref="A20:E20"/>
    <mergeCell ref="A15:E15"/>
    <mergeCell ref="A17:E17"/>
    <mergeCell ref="A26:E26"/>
    <mergeCell ref="A24:E24"/>
    <mergeCell ref="A6:E6"/>
    <mergeCell ref="A8:E8"/>
    <mergeCell ref="A7:E7"/>
    <mergeCell ref="A43:E43"/>
    <mergeCell ref="A37:E37"/>
    <mergeCell ref="A42:E42"/>
    <mergeCell ref="A16:E16"/>
    <mergeCell ref="A31:E31"/>
    <mergeCell ref="A27:E27"/>
    <mergeCell ref="A34:E34"/>
    <mergeCell ref="A35:E35"/>
    <mergeCell ref="A28:E28"/>
    <mergeCell ref="A22:E22"/>
    <mergeCell ref="A67:E67"/>
    <mergeCell ref="A53:E53"/>
    <mergeCell ref="A62:E62"/>
    <mergeCell ref="A59:E59"/>
    <mergeCell ref="A61:E61"/>
    <mergeCell ref="A64:E64"/>
    <mergeCell ref="A51:E51"/>
    <mergeCell ref="A52:E52"/>
    <mergeCell ref="A23:E23"/>
    <mergeCell ref="A44:E44"/>
    <mergeCell ref="A33:E33"/>
    <mergeCell ref="A30:E30"/>
    <mergeCell ref="A38:E38"/>
    <mergeCell ref="A40:E40"/>
    <mergeCell ref="A70:E70"/>
    <mergeCell ref="A73:E73"/>
    <mergeCell ref="A46:E46"/>
    <mergeCell ref="A55:E55"/>
    <mergeCell ref="A50:E50"/>
    <mergeCell ref="A56:E56"/>
    <mergeCell ref="A57:E57"/>
    <mergeCell ref="A66:E66"/>
    <mergeCell ref="A69:E69"/>
    <mergeCell ref="A72:E72"/>
    <mergeCell ref="A48:E48"/>
    <mergeCell ref="A75:E75"/>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2020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2021-03-25T12:58:19Z</cp:lastPrinted>
  <dcterms:created xsi:type="dcterms:W3CDTF">2014-05-05T16:51:08Z</dcterms:created>
  <dcterms:modified xsi:type="dcterms:W3CDTF">2021-04-20T11:47:36Z</dcterms:modified>
</cp:coreProperties>
</file>