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60" i="1"/>
  <c r="J49"/>
  <c r="J44"/>
  <c r="E43"/>
  <c r="J32"/>
  <c r="E31"/>
  <c r="J26"/>
  <c r="E16"/>
  <c r="D16" l="1"/>
  <c r="F16"/>
  <c r="G16"/>
  <c r="H16"/>
  <c r="I16"/>
  <c r="D31"/>
  <c r="F31"/>
  <c r="G31"/>
  <c r="H31"/>
  <c r="I31"/>
  <c r="J16" l="1"/>
  <c r="J31"/>
  <c r="D43" l="1"/>
  <c r="I43" l="1"/>
  <c r="H43"/>
  <c r="G43"/>
  <c r="F43"/>
  <c r="J43" l="1"/>
</calcChain>
</file>

<file path=xl/sharedStrings.xml><?xml version="1.0" encoding="utf-8"?>
<sst xmlns="http://schemas.openxmlformats.org/spreadsheetml/2006/main" count="85" uniqueCount="79">
  <si>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</si>
  <si>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</si>
  <si>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</si>
  <si>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</si>
  <si>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</si>
  <si>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</si>
  <si>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</si>
  <si>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</si>
  <si>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</si>
  <si>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</si>
  <si>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</si>
  <si>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3.2.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</si>
  <si>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</si>
  <si>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</si>
  <si>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</si>
  <si>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</si>
  <si>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</si>
  <si>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</si>
  <si>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финансирование не предусмотрено</t>
  </si>
  <si>
    <t>3.3.</t>
  </si>
  <si>
    <t>Контрольное событие 3:  Количество приобретенной отличительной символики и страхования жизни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</si>
  <si>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</si>
  <si>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</si>
  <si>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</si>
  <si>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разработанных  методических пособий, листовок по профилактике терроризма и экстремизма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</si>
  <si>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</si>
  <si>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</si>
  <si>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</si>
  <si>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</si>
  <si>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</si>
  <si>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Контрольное событие 2: 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</si>
  <si>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Подпрограмма " Межнациональные отношения, поддержка казачества в Ипатовском городском округе Ставропольского края"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</si>
  <si>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</si>
  <si>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</si>
  <si>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Размещение информации 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межнациональных, межэтнических отношений и поддержку казачества</t>
  </si>
  <si>
    <t>Контрольное событие 1: Количество проведенных мероприятий, направленных на гармонизацию межнациональных, межэтнических отношений и укрепление общероссийского гражданского единства</t>
  </si>
  <si>
    <t xml:space="preserve">Контрольное событие 3: Проведение мероприятий по информационной и правовой поддержке мигрантов на территории Ипатовского городского округа Ставропольского края 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</si>
  <si>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</si>
  <si>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</si>
  <si>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</si>
  <si>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 xml:space="preserve">Контрольное событие: Проведенные мероприятия, направленные на военно- патриотическое воспи тание казачей молодежи, а также сохранение и развитие казачьей культуры </t>
  </si>
  <si>
    <t xml:space="preserve"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 </t>
  </si>
  <si>
    <t xml:space="preserve">Контрольное событие 4: Количество публикаций в средствах массовой информации о проводимых профилактических мероприятиях 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</si>
  <si>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</si>
  <si>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</si>
  <si>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обслуженных систем видеонаблюдения на объектах с массовым участием людей</t>
  </si>
  <si>
    <t>Контрольное событие 2: Количество установленных, отремонтированных и усиление ограждений на объектах с массовым пребыванием людей</t>
  </si>
  <si>
    <t>Контрольное событие 3: Количество объектов с массовым пребыванием людей на которых установлено и поддерживается наружного освещения</t>
  </si>
  <si>
    <t>Контрольное событие 4: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</si>
  <si>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</si>
  <si>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</t>
  </si>
  <si>
    <t xml:space="preserve">31.12.2021/      </t>
  </si>
  <si>
    <t xml:space="preserve">31.12.2021/   </t>
  </si>
  <si>
    <t xml:space="preserve">Реализация данного мероприятия предусматривает организацию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ИГО СК; информационную и правовую поддержку мигрантов, прибывших на территорию ИГО СК. Результатом реализации мероприятия станет увеличение количества участников мероприятий, направленных на гармонизацию межнащиональных и межконфессиональных отношений. </t>
  </si>
  <si>
    <t>В 1 квартале 2021г. проведено более 30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</si>
  <si>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 отчетном периоде в общественно- политической газете Ипатовского городского округа Ставропольского края "Степные зори" опубликовано 25 материалов о проведенных мероприятиях, направленных на гармонизацию межнациональных отношений и поддержку казачества</t>
  </si>
  <si>
    <t xml:space="preserve">Ипатовский округ не является муниципальным образованием, испытывающим большой приток мигрантов. Русское население является наиболее многочисленным и составляет около 87,2% от общей численности населения. Наибольшее количество иностранных граждан и лиц без гражданства проживают в населенных пунктах: г.Ипатово, с.Кевсала, с.Октябрьское, с.Б.Джалга, с.Бурукшун, а также в населенных пунктах. В библиотеках округа проходят познавательные часы о национальных традициях, обеспечена информационная поддержка мигрантов с использованием правовой системы "Консультант Плюс"  </t>
  </si>
  <si>
    <t xml:space="preserve">На реализацию мероприятия в 2021г. предусмотрены денежные средства в сумме 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ИГО СК в краевых мероприятиях, направленных на патриотическое воспитание казачьей молодежи. Денежные средства в отчетном периоде не осваивались по причине плановости реализации мероприятий во 2-4 кварталах </t>
  </si>
  <si>
    <t xml:space="preserve"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2021 года. </t>
  </si>
  <si>
    <t xml:space="preserve"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приобретение отличительной символики и страхования жизни; публикиции в СМИ о проводимых профилактических мероприятиях. В 2021г. на реализацию мероприятия предусмотрены средства в сумме 59,0 тыс.руб., освоение которых планируется во 2-4 кв.  </t>
  </si>
  <si>
    <t>В целях пресечения незаконной предпринимательской деятельности граждан, занимающихся розливом и реализацией алкогольной и спиртосодержащей продукции на дому, АИГО СК проводятся совместные мероприятия с МВД России по ИГО. В 1 квартале текущего года выявлено 11 правонарушений.</t>
  </si>
  <si>
    <t>В настоящее врея отделом социального развития и общественной безопастности АИГО СК проводится работа по уточнению количества граждан, принимающих участие в охране общественного порядк, а также работа по подбору новых кандидатов в народные дружинники (около 50 человек) и после ее завершения будет принято решение о включении в состав народных дружин новых людей и об исключении из регионального реестра народных дружин граждан, которые не принимают участие в мероприятиях по охране правопорядка.</t>
  </si>
  <si>
    <t>Приобретение отличительной символики планируется после завершения работы по уточнению количества граждан принимающих участие в охране правопорядка.</t>
  </si>
  <si>
    <t>В 1 квартале 2021 г. в общественно- политической газете ИГО СК "Степные зори" было опубликовано 7 материалов, направленных на формирование у населения (преимущественно у детей) устойчивых принципов законопослушного участника дорожного движения.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</si>
  <si>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тыс.руб., которые планируется освоить во 2-3 кварталах 2021г.</t>
  </si>
  <si>
    <t>В рамках реализации основного мероприятия предполагается  проведение районных соревнований "Школа безопасности" и "Юный спасатель". Кроме того, оснащение мест с массовым пребыванием людей системами видеонаблюдения, кнопками тревожной сигнализации, усиление ограждений и обеспечение освещением в темное время суток. В отчетном периоде кассовое освоение составило 17,66% к плану.</t>
  </si>
  <si>
    <t xml:space="preserve">Обслуженно 2 системы видеонаблюдения на объектах с массовым участием людей </t>
  </si>
  <si>
    <t>Установка, ремонт и усиление ограждений на объектах с массовым пребыванием людей в отчетном периоде не проводилась</t>
  </si>
  <si>
    <t xml:space="preserve"> Установка и поддержка наружного освещения на объектах с массовым пребыванием людей в отчетном периоде не производилась</t>
  </si>
  <si>
    <t>На реализацию основного мероприятия предусмотрены средства местного бюджета в сумме 128,97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планируется во 2-3 кв. 2021г.</t>
  </si>
  <si>
    <t xml:space="preserve">Методические пособия, листовки по профилактике терроризма и экстремизма  в отчетном периоде не разрабатывались.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</si>
  <si>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</si>
  <si>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</si>
  <si>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"Межнациональные отношения, поддержка казачества, профилактика правонарушений и терроризма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</si>
  <si>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социального развития и общественной безопасности администрации Ипатовского городского округа Ставропольского края</t>
    </r>
  </si>
  <si>
    <t xml:space="preserve">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</si>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</sst>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4"/>
  <sheetViews>
    <sheetView tabSelected="1" topLeftCell="A49" zoomScale="93" zoomScaleNormal="93" zoomScalePageLayoutView="96" workbookViewId="0">
      <selection activeCell="B69" sqref="B69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"/>
      <c r="B2" s="66" t="s">
        <v>71</v>
      </c>
      <c r="C2" s="66"/>
      <c r="D2" s="66"/>
      <c r="E2" s="66"/>
      <c r="F2" s="66"/>
      <c r="G2" s="66"/>
      <c r="H2" s="66"/>
      <c r="I2" s="66"/>
      <c r="J2" s="66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30" customHeight="1">
      <c r="A4" s="7"/>
      <c r="B4" s="67" t="s">
        <v>73</v>
      </c>
      <c r="C4" s="67"/>
      <c r="D4" s="67"/>
      <c r="E4" s="67"/>
      <c r="F4" s="67"/>
      <c r="G4" s="67"/>
      <c r="H4" s="67"/>
      <c r="I4" s="67"/>
      <c r="J4" s="67"/>
    </row>
    <row r="5" spans="1:14" ht="16.5">
      <c r="A5" s="7"/>
      <c r="B5" s="68"/>
      <c r="C5" s="68"/>
      <c r="D5" s="68"/>
      <c r="E5" s="68"/>
      <c r="F5" s="68"/>
      <c r="G5" s="68"/>
      <c r="H5" s="68"/>
      <c r="I5" s="68"/>
      <c r="J5" s="68"/>
    </row>
    <row r="6" spans="1:14" ht="16.5" customHeight="1">
      <c r="A6" s="7"/>
      <c r="B6" s="67" t="s">
        <v>72</v>
      </c>
      <c r="C6" s="67"/>
      <c r="D6" s="68"/>
      <c r="E6" s="68"/>
      <c r="F6" s="68"/>
      <c r="G6" s="68"/>
      <c r="H6" s="68"/>
      <c r="I6" s="68"/>
      <c r="J6" s="68"/>
    </row>
    <row r="7" spans="1:14" ht="11.25" customHeight="1">
      <c r="A7" s="7"/>
      <c r="B7" s="69"/>
      <c r="C7" s="69"/>
      <c r="D7" s="69"/>
      <c r="E7" s="69"/>
      <c r="F7" s="70"/>
      <c r="G7" s="70"/>
      <c r="H7" s="69"/>
      <c r="I7" s="69"/>
      <c r="J7" s="69"/>
    </row>
    <row r="8" spans="1:14" ht="30.75" customHeight="1">
      <c r="A8" s="7"/>
      <c r="B8" s="67" t="s">
        <v>74</v>
      </c>
      <c r="C8" s="67"/>
      <c r="D8" s="67"/>
      <c r="E8" s="67"/>
      <c r="F8" s="67"/>
      <c r="G8" s="67"/>
      <c r="H8" s="67"/>
      <c r="I8" s="67"/>
      <c r="J8" s="67"/>
      <c r="K8" s="4"/>
    </row>
    <row r="9" spans="1:14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4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4" ht="15" customHeight="1">
      <c r="A11" s="48" t="s">
        <v>1</v>
      </c>
      <c r="B11" s="45" t="s">
        <v>0</v>
      </c>
      <c r="C11" s="45" t="s">
        <v>27</v>
      </c>
      <c r="D11" s="51" t="s">
        <v>2</v>
      </c>
      <c r="E11" s="52"/>
      <c r="F11" s="52"/>
      <c r="G11" s="52"/>
      <c r="H11" s="52"/>
      <c r="I11" s="52"/>
      <c r="J11" s="53"/>
    </row>
    <row r="12" spans="1:14" ht="14.25" customHeight="1">
      <c r="A12" s="49"/>
      <c r="B12" s="46"/>
      <c r="C12" s="46"/>
      <c r="D12" s="45" t="s">
        <v>3</v>
      </c>
      <c r="E12" s="55" t="s">
        <v>4</v>
      </c>
      <c r="F12" s="56"/>
      <c r="G12" s="57"/>
      <c r="H12" s="45" t="s">
        <v>28</v>
      </c>
      <c r="I12" s="45" t="s">
        <v>26</v>
      </c>
      <c r="J12" s="54" t="s">
        <v>29</v>
      </c>
      <c r="K12" s="3"/>
    </row>
    <row r="13" spans="1:14" ht="67.5" customHeight="1">
      <c r="A13" s="50"/>
      <c r="B13" s="47"/>
      <c r="C13" s="47"/>
      <c r="D13" s="47"/>
      <c r="E13" s="10" t="s">
        <v>25</v>
      </c>
      <c r="F13" s="10" t="s">
        <v>5</v>
      </c>
      <c r="G13" s="10" t="s">
        <v>6</v>
      </c>
      <c r="H13" s="50"/>
      <c r="I13" s="47"/>
      <c r="J13" s="54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3.5" customHeight="1">
      <c r="A15" s="38" t="s">
        <v>75</v>
      </c>
      <c r="B15" s="39"/>
      <c r="C15" s="39"/>
      <c r="D15" s="39"/>
      <c r="E15" s="39"/>
      <c r="F15" s="39"/>
      <c r="G15" s="39"/>
      <c r="H15" s="39"/>
      <c r="I15" s="39"/>
      <c r="J15" s="40"/>
      <c r="K15" s="2"/>
    </row>
    <row r="16" spans="1:14" ht="26.25" customHeight="1">
      <c r="A16" s="19" t="s">
        <v>76</v>
      </c>
      <c r="B16" s="20" t="s">
        <v>31</v>
      </c>
      <c r="C16" s="13" t="s">
        <v>51</v>
      </c>
      <c r="D16" s="23">
        <f t="shared" ref="D16:I16" si="0">D26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>D16+H16+I16</f>
        <v>0</v>
      </c>
    </row>
    <row r="17" spans="1:10" ht="60.75" customHeight="1">
      <c r="A17" s="21" t="s">
        <v>7</v>
      </c>
      <c r="B17" s="26" t="s">
        <v>39</v>
      </c>
      <c r="C17" s="12" t="s">
        <v>51</v>
      </c>
      <c r="D17" s="63" t="s">
        <v>18</v>
      </c>
      <c r="E17" s="64"/>
      <c r="F17" s="64"/>
      <c r="G17" s="64"/>
      <c r="H17" s="64"/>
      <c r="I17" s="64"/>
      <c r="J17" s="65"/>
    </row>
    <row r="18" spans="1:10" ht="12.75" customHeight="1">
      <c r="A18" s="31" t="s">
        <v>33</v>
      </c>
      <c r="B18" s="31"/>
      <c r="C18" s="31"/>
      <c r="D18" s="31"/>
      <c r="E18" s="31"/>
      <c r="F18" s="31"/>
      <c r="G18" s="31"/>
      <c r="H18" s="31"/>
      <c r="I18" s="31"/>
      <c r="J18" s="32"/>
    </row>
    <row r="19" spans="1:10" ht="37.5" customHeight="1">
      <c r="A19" s="33" t="s">
        <v>53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3.5" customHeight="1">
      <c r="A20" s="58" t="s">
        <v>35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24.75" customHeight="1">
      <c r="A21" s="61" t="s">
        <v>54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0" ht="24.75" customHeight="1">
      <c r="A22" s="58" t="s">
        <v>34</v>
      </c>
      <c r="B22" s="59"/>
      <c r="C22" s="59"/>
      <c r="D22" s="59"/>
      <c r="E22" s="59"/>
      <c r="F22" s="59"/>
      <c r="G22" s="59"/>
      <c r="H22" s="59"/>
      <c r="I22" s="59"/>
      <c r="J22" s="60"/>
    </row>
    <row r="23" spans="1:10" ht="25.5" customHeight="1">
      <c r="A23" s="61" t="s">
        <v>55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0" ht="12.75" customHeight="1">
      <c r="A24" s="58" t="s">
        <v>36</v>
      </c>
      <c r="B24" s="59"/>
      <c r="C24" s="59"/>
      <c r="D24" s="59"/>
      <c r="E24" s="59"/>
      <c r="F24" s="59"/>
      <c r="G24" s="59"/>
      <c r="H24" s="59"/>
      <c r="I24" s="59"/>
      <c r="J24" s="60"/>
    </row>
    <row r="25" spans="1:10" ht="49.5" customHeight="1">
      <c r="A25" s="61" t="s">
        <v>56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0" ht="36.75" customHeight="1">
      <c r="A26" s="21" t="s">
        <v>8</v>
      </c>
      <c r="B26" s="18" t="s">
        <v>32</v>
      </c>
      <c r="C26" s="12" t="s">
        <v>52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f>D26+H26+I26</f>
        <v>0</v>
      </c>
    </row>
    <row r="27" spans="1:10" ht="12.75" customHeight="1">
      <c r="A27" s="31" t="s">
        <v>38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36" customHeight="1">
      <c r="A28" s="33" t="s">
        <v>57</v>
      </c>
      <c r="B28" s="34"/>
      <c r="C28" s="34"/>
      <c r="D28" s="34"/>
      <c r="E28" s="34"/>
      <c r="F28" s="34"/>
      <c r="G28" s="34"/>
      <c r="H28" s="34"/>
      <c r="I28" s="34"/>
      <c r="J28" s="35"/>
    </row>
    <row r="29" spans="1:10" ht="12" customHeight="1">
      <c r="A29" s="58" t="s">
        <v>40</v>
      </c>
      <c r="B29" s="59"/>
      <c r="C29" s="59"/>
      <c r="D29" s="59"/>
      <c r="E29" s="59"/>
      <c r="F29" s="59"/>
      <c r="G29" s="59"/>
      <c r="H29" s="59"/>
      <c r="I29" s="59"/>
      <c r="J29" s="60"/>
    </row>
    <row r="30" spans="1:10" ht="24.75" customHeight="1">
      <c r="A30" s="61" t="s">
        <v>58</v>
      </c>
      <c r="B30" s="36"/>
      <c r="C30" s="36"/>
      <c r="D30" s="36"/>
      <c r="E30" s="36"/>
      <c r="F30" s="36"/>
      <c r="G30" s="36"/>
      <c r="H30" s="36"/>
      <c r="I30" s="36"/>
      <c r="J30" s="37"/>
    </row>
    <row r="31" spans="1:10" ht="25.5" customHeight="1">
      <c r="A31" s="24" t="s">
        <v>77</v>
      </c>
      <c r="B31" s="20" t="s">
        <v>12</v>
      </c>
      <c r="C31" s="13" t="s">
        <v>51</v>
      </c>
      <c r="D31" s="23">
        <f t="shared" ref="D31:I31" si="1">D32</f>
        <v>0</v>
      </c>
      <c r="E31" s="23">
        <f t="shared" si="1"/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>D31+H31+I31</f>
        <v>0</v>
      </c>
    </row>
    <row r="32" spans="1:10" ht="23.25" customHeight="1">
      <c r="A32" s="25" t="s">
        <v>9</v>
      </c>
      <c r="B32" s="18" t="s">
        <v>13</v>
      </c>
      <c r="C32" s="12" t="s">
        <v>51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f>D32+H32+I32</f>
        <v>0</v>
      </c>
    </row>
    <row r="33" spans="1:11" ht="13.5" customHeight="1">
      <c r="A33" s="31" t="s">
        <v>37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1" ht="36" customHeight="1">
      <c r="A34" s="33" t="s">
        <v>59</v>
      </c>
      <c r="B34" s="34"/>
      <c r="C34" s="34"/>
      <c r="D34" s="34"/>
      <c r="E34" s="34"/>
      <c r="F34" s="34"/>
      <c r="G34" s="34"/>
      <c r="H34" s="34"/>
      <c r="I34" s="34"/>
      <c r="J34" s="35"/>
    </row>
    <row r="35" spans="1:11" ht="14.25" customHeight="1">
      <c r="A35" s="27" t="s">
        <v>41</v>
      </c>
      <c r="B35" s="28"/>
      <c r="C35" s="28"/>
      <c r="D35" s="28"/>
      <c r="E35" s="28"/>
      <c r="F35" s="28"/>
      <c r="G35" s="28"/>
      <c r="H35" s="28"/>
      <c r="I35" s="28"/>
      <c r="J35" s="29"/>
    </row>
    <row r="36" spans="1:11" ht="24.75" customHeight="1">
      <c r="A36" s="30" t="s">
        <v>60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1" ht="24" customHeight="1">
      <c r="A37" s="27" t="s">
        <v>30</v>
      </c>
      <c r="B37" s="28"/>
      <c r="C37" s="28"/>
      <c r="D37" s="28"/>
      <c r="E37" s="28"/>
      <c r="F37" s="28"/>
      <c r="G37" s="28"/>
      <c r="H37" s="28"/>
      <c r="I37" s="28"/>
      <c r="J37" s="29"/>
    </row>
    <row r="38" spans="1:11" ht="38.25" customHeight="1">
      <c r="A38" s="30" t="s">
        <v>61</v>
      </c>
      <c r="B38" s="36"/>
      <c r="C38" s="36"/>
      <c r="D38" s="36"/>
      <c r="E38" s="36"/>
      <c r="F38" s="36"/>
      <c r="G38" s="36"/>
      <c r="H38" s="36"/>
      <c r="I38" s="36"/>
      <c r="J38" s="37"/>
    </row>
    <row r="39" spans="1:11" ht="13.5" customHeight="1">
      <c r="A39" s="58" t="s">
        <v>20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1" ht="14.25" customHeight="1">
      <c r="A40" s="61" t="s">
        <v>62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1" ht="15" customHeight="1">
      <c r="A41" s="58" t="s">
        <v>42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1" ht="25.5" customHeight="1">
      <c r="A42" s="58" t="s">
        <v>63</v>
      </c>
      <c r="B42" s="36"/>
      <c r="C42" s="36"/>
      <c r="D42" s="36"/>
      <c r="E42" s="36"/>
      <c r="F42" s="36"/>
      <c r="G42" s="36"/>
      <c r="H42" s="36"/>
      <c r="I42" s="36"/>
      <c r="J42" s="37"/>
    </row>
    <row r="43" spans="1:11" ht="48">
      <c r="A43" s="24" t="s">
        <v>78</v>
      </c>
      <c r="B43" s="20" t="s">
        <v>14</v>
      </c>
      <c r="C43" s="13" t="s">
        <v>52</v>
      </c>
      <c r="D43" s="16">
        <f>D44+D49+D60</f>
        <v>518.88</v>
      </c>
      <c r="E43" s="16">
        <f>E44+E49+E60</f>
        <v>0</v>
      </c>
      <c r="F43" s="16">
        <f>F44+F49</f>
        <v>0</v>
      </c>
      <c r="G43" s="16">
        <f>G44+G49</f>
        <v>0</v>
      </c>
      <c r="H43" s="16">
        <f>H44+H49</f>
        <v>0</v>
      </c>
      <c r="I43" s="16">
        <f>I44+I49</f>
        <v>0</v>
      </c>
      <c r="J43" s="16">
        <f>D43+H43+I43</f>
        <v>518.88</v>
      </c>
      <c r="K43" s="9"/>
    </row>
    <row r="44" spans="1:11" ht="36" customHeight="1">
      <c r="A44" s="25" t="s">
        <v>10</v>
      </c>
      <c r="B44" s="18" t="s">
        <v>15</v>
      </c>
      <c r="C44" s="12" t="s">
        <v>52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f>D44+H44+I44</f>
        <v>0</v>
      </c>
    </row>
    <row r="45" spans="1:11" ht="13.5" customHeight="1">
      <c r="A45" s="31" t="s">
        <v>43</v>
      </c>
      <c r="B45" s="31"/>
      <c r="C45" s="31"/>
      <c r="D45" s="31"/>
      <c r="E45" s="31"/>
      <c r="F45" s="31"/>
      <c r="G45" s="31"/>
      <c r="H45" s="31"/>
      <c r="I45" s="31"/>
      <c r="J45" s="32"/>
    </row>
    <row r="46" spans="1:11" ht="24.75" customHeight="1">
      <c r="A46" s="33" t="s">
        <v>64</v>
      </c>
      <c r="B46" s="34"/>
      <c r="C46" s="34"/>
      <c r="D46" s="34"/>
      <c r="E46" s="34"/>
      <c r="F46" s="34"/>
      <c r="G46" s="34"/>
      <c r="H46" s="34"/>
      <c r="I46" s="34"/>
      <c r="J46" s="35"/>
    </row>
    <row r="47" spans="1:11" ht="12.75" customHeight="1">
      <c r="A47" s="27" t="s">
        <v>21</v>
      </c>
      <c r="B47" s="28"/>
      <c r="C47" s="28"/>
      <c r="D47" s="28"/>
      <c r="E47" s="28"/>
      <c r="F47" s="28"/>
      <c r="G47" s="28"/>
      <c r="H47" s="28"/>
      <c r="I47" s="28"/>
      <c r="J47" s="29"/>
    </row>
    <row r="48" spans="1:11" ht="12.75" customHeight="1">
      <c r="A48" s="27" t="s">
        <v>22</v>
      </c>
      <c r="B48" s="36"/>
      <c r="C48" s="36"/>
      <c r="D48" s="36"/>
      <c r="E48" s="36"/>
      <c r="F48" s="36"/>
      <c r="G48" s="36"/>
      <c r="H48" s="36"/>
      <c r="I48" s="36"/>
      <c r="J48" s="37"/>
    </row>
    <row r="49" spans="1:10" ht="48.75" customHeight="1">
      <c r="A49" s="14" t="s">
        <v>11</v>
      </c>
      <c r="B49" s="17" t="s">
        <v>16</v>
      </c>
      <c r="C49" s="12" t="s">
        <v>50</v>
      </c>
      <c r="D49" s="15">
        <v>518.88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f>D49+H49+I49</f>
        <v>518.88</v>
      </c>
    </row>
    <row r="50" spans="1:10" ht="12.75" customHeight="1">
      <c r="A50" s="31" t="s">
        <v>44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27.75" customHeight="1">
      <c r="A51" s="33" t="s">
        <v>65</v>
      </c>
      <c r="B51" s="34"/>
      <c r="C51" s="34"/>
      <c r="D51" s="34"/>
      <c r="E51" s="34"/>
      <c r="F51" s="34"/>
      <c r="G51" s="34"/>
      <c r="H51" s="34"/>
      <c r="I51" s="34"/>
      <c r="J51" s="35"/>
    </row>
    <row r="52" spans="1:10" ht="15" customHeight="1">
      <c r="A52" s="44" t="s">
        <v>45</v>
      </c>
      <c r="B52" s="44"/>
      <c r="C52" s="44"/>
      <c r="D52" s="44"/>
      <c r="E52" s="44"/>
      <c r="F52" s="44"/>
      <c r="G52" s="44"/>
      <c r="H52" s="44"/>
      <c r="I52" s="44"/>
      <c r="J52" s="44"/>
    </row>
    <row r="53" spans="1:10" ht="15" customHeight="1">
      <c r="A53" s="41" t="s">
        <v>66</v>
      </c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.75" customHeight="1">
      <c r="A54" s="44" t="s">
        <v>46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12" customHeight="1">
      <c r="A55" s="41" t="s">
        <v>67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.75" customHeight="1">
      <c r="A56" s="44" t="s">
        <v>47</v>
      </c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14.25" customHeight="1">
      <c r="A57" s="41" t="s">
        <v>68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22.5" customHeight="1">
      <c r="A58" s="44" t="s">
        <v>48</v>
      </c>
      <c r="B58" s="44"/>
      <c r="C58" s="44"/>
      <c r="D58" s="44"/>
      <c r="E58" s="44"/>
      <c r="F58" s="44"/>
      <c r="G58" s="44"/>
      <c r="H58" s="44"/>
      <c r="I58" s="44"/>
      <c r="J58" s="44"/>
    </row>
    <row r="59" spans="1:10" ht="24" customHeight="1">
      <c r="A59" s="41" t="s">
        <v>23</v>
      </c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26.25" customHeight="1">
      <c r="A60" s="25" t="s">
        <v>19</v>
      </c>
      <c r="B60" s="18" t="s">
        <v>17</v>
      </c>
      <c r="C60" s="12" t="s">
        <v>51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f>D60+H60+I60</f>
        <v>0</v>
      </c>
    </row>
    <row r="61" spans="1:10" ht="12.75" customHeight="1">
      <c r="A61" s="31" t="s">
        <v>49</v>
      </c>
      <c r="B61" s="31"/>
      <c r="C61" s="31"/>
      <c r="D61" s="31"/>
      <c r="E61" s="31"/>
      <c r="F61" s="31"/>
      <c r="G61" s="31"/>
      <c r="H61" s="31"/>
      <c r="I61" s="31"/>
      <c r="J61" s="32"/>
    </row>
    <row r="62" spans="1:10" ht="25.5" customHeight="1">
      <c r="A62" s="33" t="s">
        <v>69</v>
      </c>
      <c r="B62" s="34"/>
      <c r="C62" s="34"/>
      <c r="D62" s="34"/>
      <c r="E62" s="34"/>
      <c r="F62" s="34"/>
      <c r="G62" s="34"/>
      <c r="H62" s="34"/>
      <c r="I62" s="34"/>
      <c r="J62" s="35"/>
    </row>
    <row r="63" spans="1:10">
      <c r="A63" s="62" t="s">
        <v>24</v>
      </c>
      <c r="B63" s="62"/>
      <c r="C63" s="62"/>
      <c r="D63" s="62"/>
      <c r="E63" s="62"/>
      <c r="F63" s="62"/>
      <c r="G63" s="62"/>
      <c r="H63" s="62"/>
      <c r="I63" s="62"/>
      <c r="J63" s="62"/>
    </row>
    <row r="64" spans="1:10">
      <c r="A64" s="58" t="s">
        <v>70</v>
      </c>
      <c r="B64" s="59"/>
      <c r="C64" s="59"/>
      <c r="D64" s="59"/>
      <c r="E64" s="59"/>
      <c r="F64" s="59"/>
      <c r="G64" s="59"/>
      <c r="H64" s="59"/>
      <c r="I64" s="59"/>
      <c r="J64" s="60"/>
    </row>
  </sheetData>
  <mergeCells count="55">
    <mergeCell ref="B2:J2"/>
    <mergeCell ref="B4:J4"/>
    <mergeCell ref="B6:C6"/>
    <mergeCell ref="B8:J8"/>
    <mergeCell ref="A27:J27"/>
    <mergeCell ref="A28:J28"/>
    <mergeCell ref="A33:J33"/>
    <mergeCell ref="A34:J34"/>
    <mergeCell ref="D17:J17"/>
    <mergeCell ref="A18:J18"/>
    <mergeCell ref="A19:J19"/>
    <mergeCell ref="A20:J20"/>
    <mergeCell ref="A21:J21"/>
    <mergeCell ref="A22:J22"/>
    <mergeCell ref="A24:J24"/>
    <mergeCell ref="A23:J23"/>
    <mergeCell ref="A25:J25"/>
    <mergeCell ref="A59:J59"/>
    <mergeCell ref="A46:J46"/>
    <mergeCell ref="A36:J36"/>
    <mergeCell ref="A38:J38"/>
    <mergeCell ref="A64:J64"/>
    <mergeCell ref="A37:J37"/>
    <mergeCell ref="A39:J39"/>
    <mergeCell ref="A58:J58"/>
    <mergeCell ref="A63:J63"/>
    <mergeCell ref="A41:J41"/>
    <mergeCell ref="A47:J47"/>
    <mergeCell ref="A52:J52"/>
    <mergeCell ref="A54:J54"/>
    <mergeCell ref="A61:J61"/>
    <mergeCell ref="A62:J62"/>
    <mergeCell ref="A40:J40"/>
    <mergeCell ref="A42:J42"/>
    <mergeCell ref="A48:J48"/>
    <mergeCell ref="A53:J53"/>
    <mergeCell ref="A55:J55"/>
    <mergeCell ref="A57:J57"/>
    <mergeCell ref="A45:J45"/>
    <mergeCell ref="A29:J29"/>
    <mergeCell ref="A35:J35"/>
    <mergeCell ref="A30:J30"/>
    <mergeCell ref="A15:J15"/>
    <mergeCell ref="A50:J50"/>
    <mergeCell ref="A51:J5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56:J5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2021-06-28T07:53:24Z</dcterms:modified>
</cp:coreProperties>
</file>