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8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2018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2018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29" i="5"/>
  <c r="E59"/>
  <c r="E58"/>
  <c r="E57"/>
  <c r="E56"/>
  <c r="E54"/>
  <c r="E53"/>
  <c r="E52"/>
  <c r="E51" s="1"/>
  <c r="D53" l="1"/>
  <c r="D54"/>
  <c r="D56"/>
  <c r="D57"/>
  <c r="D58"/>
  <c r="D59"/>
  <c r="D52"/>
  <c r="E32"/>
  <c r="E31"/>
  <c r="E30"/>
  <c r="E27"/>
  <c r="E26"/>
  <c r="E25"/>
  <c r="D26"/>
  <c r="D27"/>
  <c r="D29"/>
  <c r="D30"/>
  <c r="D31"/>
  <c r="D32"/>
  <c r="D25"/>
  <c r="E60"/>
  <c r="D60"/>
  <c r="E42"/>
  <c r="D42"/>
  <c r="E33"/>
  <c r="D33"/>
  <c r="D16" l="1"/>
  <c r="E23"/>
  <c r="D23"/>
  <c r="D18"/>
  <c r="D15" s="1"/>
  <c r="D22"/>
  <c r="D17"/>
  <c r="D20"/>
  <c r="D21"/>
  <c r="E24"/>
  <c r="E18"/>
  <c r="E22"/>
  <c r="E17"/>
  <c r="E21"/>
  <c r="E20"/>
  <c r="D24"/>
  <c r="D51"/>
  <c r="I20" i="4" l="1"/>
  <c r="H20"/>
  <c r="G20"/>
  <c r="I17"/>
  <c r="H17"/>
  <c r="G17"/>
  <c r="I16" l="1"/>
  <c r="G16"/>
  <c r="H16"/>
  <c r="E16" i="5" l="1"/>
  <c r="E15" s="1"/>
</calcChain>
</file>

<file path=xl/sharedStrings.xml><?xml version="1.0" encoding="utf-8"?>
<sst xmlns="http://schemas.openxmlformats.org/spreadsheetml/2006/main" count="243" uniqueCount="145">
  <si>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</si>
  <si>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</si>
  <si>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</si>
  <si>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</si>
  <si>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</si>
  <si>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</si>
  <si>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</si>
  <si>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</si>
  <si>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</si>
  <si>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</si>
  <si>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</si>
  <si>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</si>
  <si>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</si>
  <si>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</si>
  <si>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</si>
  <si>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</si>
  <si>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</si>
  <si>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</si>
  <si>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</si>
  <si>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</si>
  <si>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</si>
  <si>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</si>
  <si>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</si>
  <si>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</si>
  <si>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</si>
  <si>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</si>
  <si>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</si>
  <si>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</si>
  <si>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</si>
  <si>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</si>
  <si>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</si>
  <si>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</si>
  <si>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</si>
  <si>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</si>
  <si>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</si>
  <si>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</si>
  <si>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</si>
  <si>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</si>
  <si>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</si>
  <si>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</si>
  <si>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</si>
  <si>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</si>
  <si>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</si>
  <si>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</si>
  <si>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</si>
  <si>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</si>
  <si>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</si>
  <si>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</si>
  <si>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</si>
  <si>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</si>
  <si>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</si>
  <si>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</si>
  <si>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</si>
  <si>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</si>
  <si>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</si>
  <si>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выпадающие доходы местного бюджета в результате применения налоговых льгот (иных мер правового регулирования)</t>
  </si>
  <si>
    <t>средства участников Программы</t>
  </si>
  <si>
    <t>шт.</t>
  </si>
  <si>
    <t>мероприятий</t>
  </si>
  <si>
    <t>Количество проведенных викторин, конкурсов на знание правил дорожного движения учащимися общеобразовательных школ</t>
  </si>
  <si>
    <t>км.</t>
  </si>
  <si>
    <t>10.1.1.</t>
  </si>
  <si>
    <t>10.1.2.</t>
  </si>
  <si>
    <t>10.1.3.</t>
  </si>
  <si>
    <t>10.1.4.</t>
  </si>
  <si>
    <t>10.2.1.</t>
  </si>
  <si>
    <t>10.2.2.</t>
  </si>
  <si>
    <t>Цель 1 Программы- Обеспечение безопасности участников дорожного движения на территории Ипатовского городского округа Ставропольского края</t>
  </si>
  <si>
    <t>Количество дорожно- транспортных происшествий на территории Ипатовского городского округа Ставропольского края из- за сопутствующих условий</t>
  </si>
  <si>
    <t>Подпрограмма  «Дорожное хозяйство и обеспечение безопасности дорожного движения в Ипатовском городском округе Ставропольского края»</t>
  </si>
  <si>
    <t xml:space="preserve">Задача 1. Проведение активной профилактической работы с участниками дорожного движения по предупреждению нарушений правил дорожного движения </t>
  </si>
  <si>
    <t>Количество изготовленных информационных материалов по повышению безопасности дорожного движения</t>
  </si>
  <si>
    <t>Задача 2. Проведение для детей обучающих мероприятий по безопасности дорожного движения</t>
  </si>
  <si>
    <t>Задача 3.Обеспечение функционирования существующей сети автомобильных дорог общего пользования на территории Ипатовского городского округа</t>
  </si>
  <si>
    <t>Количество замененных и установленных дорожных знаков</t>
  </si>
  <si>
    <t>Количество обустроенных пешеходных переходов</t>
  </si>
  <si>
    <t>Протяженность автомобильных дорог на которые изготовлены (обновлены) проекты организации дорожного движения</t>
  </si>
  <si>
    <t>Задача 4. Осуществление муниципального контроля за сохранностью автомобильных дорог местного значения в границах Ипатовского городского округа</t>
  </si>
  <si>
    <t>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</t>
  </si>
  <si>
    <t>Цель 2 Программы- Обеспечение доступности услуг автотранспортного комплекса для населения Ипатовского городского округа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</si>
  <si>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</si>
  <si>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</t>
  </si>
  <si>
    <t>Подпрограмма  "Развитие транспортной системы  Ипатовского муниципального района Ставропольского края"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</si>
  <si>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обеспечивающей работоспособность транспортной системы</t>
  </si>
  <si>
    <t>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 эксплуатационным показателям, в результате проведения ремонта, капитального ремонтаместных автомобильных дорог</t>
  </si>
  <si>
    <t>Протяженность отремонтированных тротуаров на территории Ипатовского городского округа Ставропольского края</t>
  </si>
  <si>
    <t>Количество муниципальных маршрутов регулярных перевозок по нерегулируемым тарифам на территории Ипатовского городского округа Ставропольского края</t>
  </si>
  <si>
    <t>маршрутов</t>
  </si>
  <si>
    <t>Муниципальная программа "Развитие транспортной системы и обеспечение безопасности дорожного движения Ипатовского городского округа Ставропольского края"</t>
  </si>
  <si>
    <t>сводная бюджетная роспись, план на 1 января 2018г.</t>
  </si>
  <si>
    <t>сводная бюджетная роспись на 1 января 2019 г.</t>
  </si>
  <si>
    <t>10</t>
  </si>
  <si>
    <t>10.</t>
  </si>
  <si>
    <t xml:space="preserve">Начальник управления по работе с территориями администрации Ипатовского городского округа Ставропольского края (далее- управление АИГО СК) Е.А.Ткаченко,       Начальник отдела образования администрации Ипатовского городского округа Ставропольского края (далее- отдел образования АИГО СК) Г.Н. Братчик </t>
  </si>
  <si>
    <t>10.1.</t>
  </si>
  <si>
    <t>управление АИГО СК</t>
  </si>
  <si>
    <t>Подпрограмма "Дорожное хозяйство и обеспечение безопасности дорожного движения"</t>
  </si>
  <si>
    <t>Основное мероприятие "Обеспечение участия детей в безопасности дорожного движения в Ипатовском городском округе Ставропольского края"</t>
  </si>
  <si>
    <t>Основное мероприятие "Улучшение условий дорожного движения и устранение опасных участков на автомобильных дорогах общего пользования"</t>
  </si>
  <si>
    <t>10.2.</t>
  </si>
  <si>
    <t>Подпрограмма "Развитие транспортной системы"</t>
  </si>
  <si>
    <t>Основное мероприятие "Ремонт автомобильных дорог и тротуаров"</t>
  </si>
  <si>
    <t>управление АИГО СК                                                                  отдел образования АИГО СК</t>
  </si>
  <si>
    <t>Информация</t>
  </si>
  <si>
    <t>10.1.5.</t>
  </si>
  <si>
    <t>10.1.6.</t>
  </si>
  <si>
    <t>10.2.3.</t>
  </si>
  <si>
    <t>(+2,00) Увеличение показателя обусловлен человеческим фактором</t>
  </si>
  <si>
    <t>(-0,5) снижение показателя обусловлено отсутствием межевания автомобильных дорог</t>
  </si>
  <si>
    <t>(-6,43) снижение показателя обусловлено отсутствием межевания автомобильных дорог</t>
  </si>
  <si>
    <t>(+0,36) За счет экономии по  проведенным процедурам закупок на выполнение работ по ремонту автодорог</t>
  </si>
  <si>
    <t>Расходы за 2018 год ( тыс.рублей)</t>
  </si>
  <si>
    <t>Цель 1 Программы  «Обеспечение безопасности участников дорожного движения на территории Ипатовского городского округа Ставропольского края»</t>
  </si>
  <si>
    <t>Задача 1. Проведение активной профилактической работы с участниками дорожного движения по предупреждению нарушений правил дорожного движения</t>
  </si>
  <si>
    <t>Информационное обеспечение мероприятий по повышению безопасности дорожного движения</t>
  </si>
  <si>
    <t>Контрольное событие: «Количество изготовленных информационных материалов по повышению безопасности дорожного движения»</t>
  </si>
  <si>
    <t>Обеспечение участия детей в безопасности дорожного движения</t>
  </si>
  <si>
    <t>Контрольное событие: «Количество проведенных викторин, конкурсов на знание правил дорожного движения учащимися общеобразовательных школ»</t>
  </si>
  <si>
    <t>Задача 3. Обеспечение функционирования существующей сети автомобильных дорог общего пользования на территории Ипатовского городского округа</t>
  </si>
  <si>
    <t xml:space="preserve">Улучшение условий движения и устранение аварийно опасных участков на автомобильных дорогах общего пользования  </t>
  </si>
  <si>
    <t>Проведение плановых проверок за сохранностью автомобильных дорог местного значения в установленные сроки</t>
  </si>
  <si>
    <t>Контрольное событие 1: «Количество замененных и установленных дорожных знаков»</t>
  </si>
  <si>
    <t>Контрольное событие 2: «Количество обустроенных пешеходных переходов»</t>
  </si>
  <si>
    <t>Контрольное событие 3: «Протяженность автомобильных дорог на которые изготовлены (обновлены) проекты организации дорожного движения»</t>
  </si>
  <si>
    <t>Контрольное событие: «Количество проведенных плановых проверок за сохранностью автомобильных дорог местного значения»</t>
  </si>
  <si>
    <t>Цель 2 Программы  «Обеспечение доступности услуг автотранспортного комплекса для населения Ипатовского городского округа Ставропольского края»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</si>
  <si>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  обеспечивающей  работоспособность транспортной системы</t>
  </si>
  <si>
    <t>Ремонт автомобильных дорог и тротуаров</t>
  </si>
  <si>
    <t>Контрольное событие: «Доля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значения»</t>
  </si>
  <si>
    <t>Количество изготовленных информационных материалов по повышению безопасности дорожного движения- 45 ед.</t>
  </si>
  <si>
    <t>Количество проведенных викторин, конкурсов на знание правил дорожного движения учащимися общеобразовательных школ- 117</t>
  </si>
  <si>
    <t xml:space="preserve">Количество дорожно-транспортных происшествий на территории Ипатовского городского округа из-за сопутствующих условий- 20,0 ед.;
Количество замененных и установленных дорожных знаков- 277 шт.;
Количество обустроенных пешеходных переходов- 2 шт.
Протяженность автомобильных дорог на которые изготовлены (обновлены) проекты организации дорожного движения- 155,27 км.
</t>
  </si>
  <si>
    <t>Доля проведенных плановых проверок за сохранностью автомобильных дорог местного значения в установленные сроки в общем количестве запланированных  проверок- 0,0%</t>
  </si>
  <si>
    <t xml:space="preserve"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значения- 80,61%;
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округа- 3,42%;
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транспортно-эксплуатационным показателям, в результате проведения ремонта, капитального ремонта  местных автомобильных дорог- 11,8 км.;
Протяженность отремонтированных тротуаров на территории Ипатовского городского округа Ставропольского края- 0,66 км.
Количество муниципальных маршрутов регулярных перевозок по нерегулируемым та-рифам на территории Ипатовского городского округа Ставропольского края.
</t>
  </si>
  <si>
    <t>Совместно с ОГИБДД ОМВД России по Ипатовскому району проведены профилактические работы с участниками дорожного движения по предупреждению нарушений порядка дорожного движения, в частности на железнодорожных переездах автомобильных дорог водителям раздавались листовки с правилами дорожного движения на переездах</t>
  </si>
  <si>
    <t>В рамках выполнения контрольного события проведен ежегодный районный конкурс юных инспекторов дорожного движения "Законы дорог уважай" среди учащихся общеобразовательных учреждений, в котором приняло участие 150 человек. Команда ЮИД Ипатовского района приняла уастие в краевых соревнованиях юных инспекторов движения "Законы дорог уважай", где  заняла третье командное место. В рамках мероприятия по проведению информационно- пропагандистских мероприятий по профилактике дорожно- транспортных происшествий, ЮИДовцами были изготовлены и вручены буклеты по безопасности пешеходам, водителям. Денежные средства направленные на проведение мероприятия освоены в полном объеме.</t>
  </si>
  <si>
    <t>В рамках выполнения основного мероприятия выполнено содержание автомобильных дорог общего пользования местного значения, содержание светофорных объектов, провендена установка и замена 277 дорожных знаков , обустройство пешеходных переходов возле 2 школ г. Ипатово, изготовлены проекты организаций дорожного движения на общую сумму 44283,59 тыс. руб.</t>
  </si>
  <si>
    <t>В отчетном периоде плановые проверки за сохранностью автомобильных дорог местного значения не проводились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</si>
  <si>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в 2018 году составила 80,61%.  В рамках выполнения основного мероприятия отремонтировано 0,66 км. тротураров, выполнен ремонт автомобильных дорог в щебеночном исполнении площадью 3850 кв.м. За счет средств дорожного фонда Ставропольского края и софинансирования из дорожного фонда Ипатовского городского округа выполнен ремонт автомобильных дорог или участков на 11,8 км.</t>
  </si>
  <si>
    <t>Подпрограмма «Развитие транспортной системы Ипатовского городского округе Ставропольского края»</t>
  </si>
  <si>
    <t>Подпрограмма «Дорожное хозяйство и обеспечение безопасности дорожного движения Ипатовского  городского»</t>
  </si>
  <si>
    <t>об использовании средств местного бюджета на реализацию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</si>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</sst>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7" xfId="0" applyFont="1" applyFill="1" applyBorder="1"/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wrapText="1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0" borderId="8" xfId="0" applyNumberFormat="1" applyFont="1" applyFill="1" applyBorder="1" applyAlignment="1">
      <alignment horizontal="center" wrapText="1"/>
    </xf>
    <xf numFmtId="0" fontId="20" fillId="0" borderId="0" xfId="0" applyFont="1" applyFill="1"/>
    <xf numFmtId="2" fontId="15" fillId="0" borderId="2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top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6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showWhiteSpace="0" view="pageLayout" zoomScale="76" zoomScaleNormal="82" zoomScaleSheetLayoutView="82" zoomScalePageLayoutView="76" workbookViewId="0">
      <selection activeCell="C18" sqref="C18"/>
    </sheetView>
  </sheetViews>
  <sheetFormatPr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6"/>
      <c r="H1" s="16" t="s">
        <v>14</v>
      </c>
      <c r="I1" s="16"/>
    </row>
    <row r="2" spans="1:9">
      <c r="A2" s="8"/>
      <c r="B2" s="8"/>
      <c r="C2" s="8"/>
      <c r="D2" s="8"/>
      <c r="E2" s="8"/>
      <c r="F2" s="8"/>
      <c r="G2" s="16" t="s">
        <v>15</v>
      </c>
      <c r="H2" s="16"/>
      <c r="I2" s="16"/>
    </row>
    <row r="3" spans="1:9">
      <c r="A3" s="8"/>
      <c r="B3" s="8"/>
      <c r="C3" s="8"/>
      <c r="D3" s="8"/>
      <c r="E3" s="8"/>
      <c r="F3" s="8"/>
      <c r="G3" s="16" t="s">
        <v>16</v>
      </c>
      <c r="H3" s="16"/>
      <c r="I3" s="16"/>
    </row>
    <row r="4" spans="1:9">
      <c r="A4" s="8"/>
      <c r="B4" s="8"/>
      <c r="C4" s="8"/>
      <c r="D4" s="8"/>
      <c r="E4" s="8"/>
      <c r="F4" s="8"/>
      <c r="G4" s="16" t="s">
        <v>17</v>
      </c>
      <c r="H4" s="16"/>
      <c r="I4" s="16"/>
    </row>
    <row r="5" spans="1:9">
      <c r="A5" s="8"/>
      <c r="B5" s="8"/>
      <c r="C5" s="8"/>
      <c r="D5" s="8"/>
      <c r="E5" s="8"/>
      <c r="F5" s="8"/>
      <c r="G5" s="16" t="s">
        <v>41</v>
      </c>
      <c r="H5" s="16"/>
      <c r="I5" s="16"/>
    </row>
    <row r="6" spans="1:9">
      <c r="A6" s="8"/>
      <c r="B6" s="8"/>
      <c r="C6" s="8"/>
      <c r="D6" s="8"/>
      <c r="E6" s="8"/>
      <c r="F6" s="8"/>
      <c r="G6" s="16" t="s">
        <v>42</v>
      </c>
      <c r="H6" s="16"/>
      <c r="I6" s="16"/>
    </row>
    <row r="7" spans="1:9">
      <c r="A7" s="8"/>
      <c r="B7" s="8"/>
      <c r="C7" s="8"/>
      <c r="D7" s="8"/>
      <c r="E7" s="8"/>
      <c r="F7" s="8"/>
      <c r="G7" s="16"/>
      <c r="H7" s="16"/>
      <c r="I7" s="16"/>
    </row>
    <row r="8" spans="1:9">
      <c r="A8" s="8"/>
      <c r="B8" s="8"/>
      <c r="C8" s="8"/>
      <c r="D8" s="8"/>
      <c r="E8" s="8"/>
      <c r="F8" s="8"/>
      <c r="G8" s="16"/>
      <c r="H8" s="16"/>
      <c r="I8" s="16" t="s">
        <v>18</v>
      </c>
    </row>
    <row r="9" spans="1:9" ht="18.75">
      <c r="A9" s="16"/>
      <c r="B9" s="16"/>
      <c r="C9" s="17" t="s">
        <v>19</v>
      </c>
      <c r="D9" s="16"/>
      <c r="E9" s="16"/>
      <c r="F9" s="16"/>
      <c r="G9" s="16"/>
      <c r="H9" s="16"/>
      <c r="I9" s="16"/>
    </row>
    <row r="10" spans="1:9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33.75" customHeight="1">
      <c r="A11" s="77" t="s">
        <v>141</v>
      </c>
      <c r="B11" s="77"/>
      <c r="C11" s="77"/>
      <c r="D11" s="77"/>
      <c r="E11" s="77"/>
      <c r="F11" s="77"/>
      <c r="G11" s="77"/>
      <c r="H11" s="78"/>
      <c r="I11" s="78"/>
    </row>
    <row r="12" spans="1:9">
      <c r="A12" s="18"/>
      <c r="B12" s="18"/>
      <c r="C12" s="18"/>
      <c r="D12" s="18"/>
      <c r="E12" s="18"/>
      <c r="F12" s="18"/>
      <c r="G12" s="18"/>
      <c r="H12" s="18"/>
      <c r="I12" s="18" t="s">
        <v>1</v>
      </c>
    </row>
    <row r="13" spans="1:9">
      <c r="A13" s="74" t="s">
        <v>4</v>
      </c>
      <c r="B13" s="76" t="s">
        <v>20</v>
      </c>
      <c r="C13" s="76" t="s">
        <v>21</v>
      </c>
      <c r="D13" s="45" t="s">
        <v>23</v>
      </c>
      <c r="E13" s="45"/>
      <c r="F13" s="45"/>
      <c r="G13" s="46" t="s">
        <v>111</v>
      </c>
      <c r="H13" s="46"/>
      <c r="I13" s="46"/>
    </row>
    <row r="14" spans="1:9" s="2" customFormat="1" ht="51">
      <c r="A14" s="75"/>
      <c r="B14" s="75"/>
      <c r="C14" s="75"/>
      <c r="D14" s="20" t="s">
        <v>22</v>
      </c>
      <c r="E14" s="20" t="s">
        <v>5</v>
      </c>
      <c r="F14" s="31" t="s">
        <v>6</v>
      </c>
      <c r="G14" s="47" t="s">
        <v>89</v>
      </c>
      <c r="H14" s="47" t="s">
        <v>90</v>
      </c>
      <c r="I14" s="20" t="s">
        <v>7</v>
      </c>
    </row>
    <row r="15" spans="1:9" s="3" customFormat="1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</row>
    <row r="16" spans="1:9" ht="91.5" customHeight="1">
      <c r="A16" s="48" t="s">
        <v>92</v>
      </c>
      <c r="B16" s="49" t="s">
        <v>88</v>
      </c>
      <c r="C16" s="49" t="s">
        <v>93</v>
      </c>
      <c r="D16" s="58" t="s">
        <v>91</v>
      </c>
      <c r="E16" s="53"/>
      <c r="F16" s="53"/>
      <c r="G16" s="50">
        <f>G17+G20</f>
        <v>40561.25</v>
      </c>
      <c r="H16" s="50">
        <f>H17+H20</f>
        <v>53624.11</v>
      </c>
      <c r="I16" s="50">
        <f>I17+I20</f>
        <v>52703.79</v>
      </c>
    </row>
    <row r="17" spans="1:9" ht="28.5" customHeight="1">
      <c r="A17" s="54" t="s">
        <v>94</v>
      </c>
      <c r="B17" s="19" t="s">
        <v>96</v>
      </c>
      <c r="C17" s="42" t="s">
        <v>95</v>
      </c>
      <c r="D17" s="51" t="s">
        <v>91</v>
      </c>
      <c r="E17" s="54">
        <v>1</v>
      </c>
      <c r="F17" s="55"/>
      <c r="G17" s="56">
        <f>G18+G19</f>
        <v>32998.75</v>
      </c>
      <c r="H17" s="56">
        <f>H18+H19</f>
        <v>42992.73</v>
      </c>
      <c r="I17" s="56">
        <f>I18+I19</f>
        <v>42422.73</v>
      </c>
    </row>
    <row r="18" spans="1:9" ht="30" customHeight="1">
      <c r="A18" s="20" t="s">
        <v>61</v>
      </c>
      <c r="B18" s="27" t="s">
        <v>97</v>
      </c>
      <c r="C18" s="31" t="s">
        <v>102</v>
      </c>
      <c r="D18" s="52" t="s">
        <v>91</v>
      </c>
      <c r="E18" s="20">
        <v>1</v>
      </c>
      <c r="F18" s="20"/>
      <c r="G18" s="35">
        <v>12</v>
      </c>
      <c r="H18" s="35">
        <v>12</v>
      </c>
      <c r="I18" s="35">
        <v>12</v>
      </c>
    </row>
    <row r="19" spans="1:9" ht="30" customHeight="1">
      <c r="A19" s="20" t="s">
        <v>62</v>
      </c>
      <c r="B19" s="27" t="s">
        <v>98</v>
      </c>
      <c r="C19" s="31" t="s">
        <v>95</v>
      </c>
      <c r="D19" s="52" t="s">
        <v>91</v>
      </c>
      <c r="E19" s="20">
        <v>1</v>
      </c>
      <c r="F19" s="20"/>
      <c r="G19" s="35">
        <v>32986.75</v>
      </c>
      <c r="H19" s="35">
        <v>42980.73</v>
      </c>
      <c r="I19" s="35">
        <v>42410.73</v>
      </c>
    </row>
    <row r="20" spans="1:9" ht="17.25" customHeight="1">
      <c r="A20" s="54" t="s">
        <v>99</v>
      </c>
      <c r="B20" s="19" t="s">
        <v>100</v>
      </c>
      <c r="C20" s="42" t="s">
        <v>95</v>
      </c>
      <c r="D20" s="51" t="s">
        <v>91</v>
      </c>
      <c r="E20" s="54">
        <v>2</v>
      </c>
      <c r="F20" s="55"/>
      <c r="G20" s="56">
        <f>G21</f>
        <v>7562.5</v>
      </c>
      <c r="H20" s="56">
        <f>H21</f>
        <v>10631.38</v>
      </c>
      <c r="I20" s="56">
        <f>I21</f>
        <v>10281.06</v>
      </c>
    </row>
    <row r="21" spans="1:9" ht="18" customHeight="1">
      <c r="A21" s="20" t="s">
        <v>65</v>
      </c>
      <c r="B21" s="27" t="s">
        <v>101</v>
      </c>
      <c r="C21" s="31" t="s">
        <v>95</v>
      </c>
      <c r="D21" s="52" t="s">
        <v>91</v>
      </c>
      <c r="E21" s="20">
        <v>2</v>
      </c>
      <c r="F21" s="13"/>
      <c r="G21" s="35">
        <v>7562.5</v>
      </c>
      <c r="H21" s="35">
        <v>10631.38</v>
      </c>
      <c r="I21" s="35">
        <v>10281.06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6"/>
  <sheetViews>
    <sheetView showWhiteSpace="0" topLeftCell="A53" zoomScale="87" zoomScaleNormal="87" zoomScalePageLayoutView="75" workbookViewId="0">
      <selection activeCell="B69" sqref="B69:B269"/>
    </sheetView>
  </sheetViews>
  <sheetFormatPr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22" t="s">
        <v>43</v>
      </c>
      <c r="E1" s="8"/>
    </row>
    <row r="2" spans="1:5">
      <c r="A2" s="8"/>
      <c r="B2" s="8"/>
      <c r="C2" s="8"/>
      <c r="D2" s="23" t="s">
        <v>50</v>
      </c>
      <c r="E2" s="8"/>
    </row>
    <row r="3" spans="1:5">
      <c r="A3" s="8"/>
      <c r="B3" s="8"/>
      <c r="C3" s="8"/>
      <c r="D3" s="23" t="s">
        <v>51</v>
      </c>
      <c r="E3" s="8"/>
    </row>
    <row r="4" spans="1:5">
      <c r="A4" s="8"/>
      <c r="B4" s="8"/>
      <c r="C4" s="8"/>
      <c r="D4" s="23" t="s">
        <v>52</v>
      </c>
      <c r="E4" s="8"/>
    </row>
    <row r="5" spans="1:5">
      <c r="A5" s="8"/>
      <c r="B5" s="8"/>
      <c r="C5" s="8"/>
      <c r="D5" s="23" t="s">
        <v>53</v>
      </c>
      <c r="E5" s="8"/>
    </row>
    <row r="6" spans="1:5">
      <c r="A6" s="8"/>
      <c r="B6" s="8"/>
      <c r="C6" s="8"/>
      <c r="D6" s="23" t="s">
        <v>54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23" t="s">
        <v>40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79" t="s">
        <v>103</v>
      </c>
      <c r="C10" s="79"/>
      <c r="D10" s="16"/>
      <c r="E10" s="16"/>
    </row>
    <row r="11" spans="1:5" ht="29.25" customHeight="1">
      <c r="A11" s="8"/>
      <c r="B11" s="146" t="s">
        <v>142</v>
      </c>
      <c r="C11" s="146"/>
      <c r="D11" s="146"/>
      <c r="E11" s="146"/>
    </row>
    <row r="12" spans="1:5">
      <c r="A12" s="8"/>
      <c r="B12" s="97"/>
      <c r="C12" s="98"/>
      <c r="D12" s="8"/>
      <c r="E12" s="8"/>
    </row>
    <row r="13" spans="1:5">
      <c r="A13" s="18"/>
      <c r="B13" s="18"/>
      <c r="C13" s="18"/>
      <c r="D13" s="18"/>
      <c r="E13" s="18" t="s">
        <v>1</v>
      </c>
    </row>
    <row r="14" spans="1:5">
      <c r="A14" s="21" t="s">
        <v>4</v>
      </c>
      <c r="B14" s="21" t="s">
        <v>24</v>
      </c>
      <c r="C14" s="21" t="s">
        <v>0</v>
      </c>
      <c r="D14" s="59" t="s">
        <v>25</v>
      </c>
      <c r="E14" s="26" t="s">
        <v>7</v>
      </c>
    </row>
    <row r="15" spans="1:5">
      <c r="A15" s="81" t="s">
        <v>92</v>
      </c>
      <c r="B15" s="80" t="s">
        <v>88</v>
      </c>
      <c r="C15" s="62" t="s">
        <v>39</v>
      </c>
      <c r="D15" s="63">
        <f>D16+D17+D18+D22</f>
        <v>138340.01</v>
      </c>
      <c r="E15" s="63">
        <f>E16+E17+E18+E22</f>
        <v>135625.18</v>
      </c>
    </row>
    <row r="16" spans="1:5">
      <c r="A16" s="84"/>
      <c r="B16" s="82"/>
      <c r="C16" s="62" t="s">
        <v>2</v>
      </c>
      <c r="D16" s="63">
        <f>D25+D52</f>
        <v>53624.11</v>
      </c>
      <c r="E16" s="63">
        <f>E25+E52</f>
        <v>52703.79</v>
      </c>
    </row>
    <row r="17" spans="1:5">
      <c r="A17" s="84"/>
      <c r="B17" s="82"/>
      <c r="C17" s="62" t="s">
        <v>49</v>
      </c>
      <c r="D17" s="63">
        <f t="shared" ref="D17:E23" si="0">D26+D53</f>
        <v>0</v>
      </c>
      <c r="E17" s="63">
        <f t="shared" si="0"/>
        <v>0</v>
      </c>
    </row>
    <row r="18" spans="1:5">
      <c r="A18" s="84"/>
      <c r="B18" s="82"/>
      <c r="C18" s="62" t="s">
        <v>3</v>
      </c>
      <c r="D18" s="63">
        <f t="shared" si="0"/>
        <v>83566.649999999994</v>
      </c>
      <c r="E18" s="63">
        <f t="shared" si="0"/>
        <v>81772.14</v>
      </c>
    </row>
    <row r="19" spans="1:5">
      <c r="A19" s="84"/>
      <c r="B19" s="82"/>
      <c r="C19" s="62" t="s">
        <v>46</v>
      </c>
      <c r="D19" s="63"/>
      <c r="E19" s="63"/>
    </row>
    <row r="20" spans="1:5">
      <c r="A20" s="84"/>
      <c r="B20" s="82"/>
      <c r="C20" s="62" t="s">
        <v>47</v>
      </c>
      <c r="D20" s="63">
        <f t="shared" si="0"/>
        <v>135875.89000000001</v>
      </c>
      <c r="E20" s="63">
        <f t="shared" si="0"/>
        <v>133161.03999999998</v>
      </c>
    </row>
    <row r="21" spans="1:5">
      <c r="A21" s="84"/>
      <c r="B21" s="82"/>
      <c r="C21" s="62" t="s">
        <v>48</v>
      </c>
      <c r="D21" s="63">
        <f t="shared" si="0"/>
        <v>12</v>
      </c>
      <c r="E21" s="63">
        <f t="shared" si="0"/>
        <v>12</v>
      </c>
    </row>
    <row r="22" spans="1:5">
      <c r="A22" s="84"/>
      <c r="B22" s="82"/>
      <c r="C22" s="62" t="s">
        <v>56</v>
      </c>
      <c r="D22" s="63">
        <f t="shared" si="0"/>
        <v>1149.25</v>
      </c>
      <c r="E22" s="63">
        <f t="shared" si="0"/>
        <v>1149.25</v>
      </c>
    </row>
    <row r="23" spans="1:5" ht="27" customHeight="1">
      <c r="A23" s="85"/>
      <c r="B23" s="83"/>
      <c r="C23" s="64" t="s">
        <v>55</v>
      </c>
      <c r="D23" s="50">
        <f t="shared" si="0"/>
        <v>0</v>
      </c>
      <c r="E23" s="50">
        <f t="shared" si="0"/>
        <v>0</v>
      </c>
    </row>
    <row r="24" spans="1:5">
      <c r="A24" s="89" t="s">
        <v>94</v>
      </c>
      <c r="B24" s="93" t="s">
        <v>96</v>
      </c>
      <c r="C24" s="28" t="s">
        <v>39</v>
      </c>
      <c r="D24" s="68">
        <f>D25+D26+D27+D31</f>
        <v>42992.73</v>
      </c>
      <c r="E24" s="68">
        <f>E25+E26+E27+E31</f>
        <v>42422.73</v>
      </c>
    </row>
    <row r="25" spans="1:5">
      <c r="A25" s="90"/>
      <c r="B25" s="94"/>
      <c r="C25" s="28" t="s">
        <v>2</v>
      </c>
      <c r="D25" s="68">
        <f>D34+D43</f>
        <v>42992.73</v>
      </c>
      <c r="E25" s="68">
        <f>E34+E43</f>
        <v>42422.73</v>
      </c>
    </row>
    <row r="26" spans="1:5">
      <c r="A26" s="90"/>
      <c r="B26" s="94"/>
      <c r="C26" s="28" t="s">
        <v>49</v>
      </c>
      <c r="D26" s="68">
        <f t="shared" ref="D26:D32" si="1">D35+D44</f>
        <v>0</v>
      </c>
      <c r="E26" s="68">
        <f t="shared" ref="E26" si="2">E35+E44</f>
        <v>0</v>
      </c>
    </row>
    <row r="27" spans="1:5">
      <c r="A27" s="90"/>
      <c r="B27" s="94"/>
      <c r="C27" s="28" t="s">
        <v>3</v>
      </c>
      <c r="D27" s="68">
        <f t="shared" si="1"/>
        <v>0</v>
      </c>
      <c r="E27" s="68">
        <f t="shared" ref="E27" si="3">E36+E45</f>
        <v>0</v>
      </c>
    </row>
    <row r="28" spans="1:5">
      <c r="A28" s="90"/>
      <c r="B28" s="94"/>
      <c r="C28" s="28" t="s">
        <v>46</v>
      </c>
      <c r="D28" s="68"/>
      <c r="E28" s="68"/>
    </row>
    <row r="29" spans="1:5">
      <c r="A29" s="91"/>
      <c r="B29" s="95"/>
      <c r="C29" s="28" t="s">
        <v>47</v>
      </c>
      <c r="D29" s="68">
        <f t="shared" si="1"/>
        <v>42980.73</v>
      </c>
      <c r="E29" s="68">
        <f>E38+E47</f>
        <v>42410.7</v>
      </c>
    </row>
    <row r="30" spans="1:5">
      <c r="A30" s="91"/>
      <c r="B30" s="95"/>
      <c r="C30" s="28" t="s">
        <v>48</v>
      </c>
      <c r="D30" s="68">
        <f t="shared" si="1"/>
        <v>12</v>
      </c>
      <c r="E30" s="68">
        <f t="shared" ref="E30" si="4">E39+E48</f>
        <v>12</v>
      </c>
    </row>
    <row r="31" spans="1:5">
      <c r="A31" s="91"/>
      <c r="B31" s="95"/>
      <c r="C31" s="28" t="s">
        <v>56</v>
      </c>
      <c r="D31" s="68">
        <f t="shared" si="1"/>
        <v>0</v>
      </c>
      <c r="E31" s="68">
        <f t="shared" ref="E31" si="5">E40+E49</f>
        <v>0</v>
      </c>
    </row>
    <row r="32" spans="1:5" ht="27.75" customHeight="1">
      <c r="A32" s="92"/>
      <c r="B32" s="96"/>
      <c r="C32" s="28" t="s">
        <v>55</v>
      </c>
      <c r="D32" s="68">
        <f t="shared" si="1"/>
        <v>0</v>
      </c>
      <c r="E32" s="68">
        <f t="shared" ref="E32" si="6">E41+E50</f>
        <v>0</v>
      </c>
    </row>
    <row r="33" spans="1:5">
      <c r="A33" s="88" t="s">
        <v>61</v>
      </c>
      <c r="B33" s="88" t="s">
        <v>97</v>
      </c>
      <c r="C33" s="29" t="s">
        <v>39</v>
      </c>
      <c r="D33" s="66">
        <f>D34+D35+D36+D40</f>
        <v>12</v>
      </c>
      <c r="E33" s="66">
        <f>E34+E35+E36+E40</f>
        <v>12</v>
      </c>
    </row>
    <row r="34" spans="1:5">
      <c r="A34" s="86"/>
      <c r="B34" s="86"/>
      <c r="C34" s="29" t="s">
        <v>2</v>
      </c>
      <c r="D34" s="66">
        <v>12</v>
      </c>
      <c r="E34" s="65">
        <v>12</v>
      </c>
    </row>
    <row r="35" spans="1:5">
      <c r="A35" s="86"/>
      <c r="B35" s="86"/>
      <c r="C35" s="29" t="s">
        <v>49</v>
      </c>
      <c r="D35" s="66">
        <v>0</v>
      </c>
      <c r="E35" s="65">
        <v>0</v>
      </c>
    </row>
    <row r="36" spans="1:5">
      <c r="A36" s="86"/>
      <c r="B36" s="86"/>
      <c r="C36" s="29" t="s">
        <v>3</v>
      </c>
      <c r="D36" s="66">
        <v>0</v>
      </c>
      <c r="E36" s="65">
        <v>0</v>
      </c>
    </row>
    <row r="37" spans="1:5">
      <c r="A37" s="86"/>
      <c r="B37" s="86"/>
      <c r="C37" s="29" t="s">
        <v>46</v>
      </c>
      <c r="D37" s="60"/>
      <c r="E37" s="61"/>
    </row>
    <row r="38" spans="1:5">
      <c r="A38" s="86"/>
      <c r="B38" s="86"/>
      <c r="C38" s="29" t="s">
        <v>47</v>
      </c>
      <c r="D38" s="66">
        <v>0</v>
      </c>
      <c r="E38" s="65">
        <v>0</v>
      </c>
    </row>
    <row r="39" spans="1:5">
      <c r="A39" s="86"/>
      <c r="B39" s="86"/>
      <c r="C39" s="29" t="s">
        <v>48</v>
      </c>
      <c r="D39" s="66">
        <v>12</v>
      </c>
      <c r="E39" s="65">
        <v>12</v>
      </c>
    </row>
    <row r="40" spans="1:5">
      <c r="A40" s="86"/>
      <c r="B40" s="86"/>
      <c r="C40" s="29" t="s">
        <v>56</v>
      </c>
      <c r="D40" s="66">
        <v>0</v>
      </c>
      <c r="E40" s="65">
        <v>0</v>
      </c>
    </row>
    <row r="41" spans="1:5" ht="26.25">
      <c r="A41" s="87"/>
      <c r="B41" s="87"/>
      <c r="C41" s="29" t="s">
        <v>55</v>
      </c>
      <c r="D41" s="69">
        <v>0</v>
      </c>
      <c r="E41" s="69">
        <v>0</v>
      </c>
    </row>
    <row r="42" spans="1:5">
      <c r="A42" s="88" t="s">
        <v>62</v>
      </c>
      <c r="B42" s="88" t="s">
        <v>98</v>
      </c>
      <c r="C42" s="29" t="s">
        <v>39</v>
      </c>
      <c r="D42" s="66">
        <f>D43+D44+D45+D49</f>
        <v>42980.73</v>
      </c>
      <c r="E42" s="66">
        <f>E43+E44+E45+E49</f>
        <v>42410.73</v>
      </c>
    </row>
    <row r="43" spans="1:5">
      <c r="A43" s="86"/>
      <c r="B43" s="86"/>
      <c r="C43" s="29" t="s">
        <v>2</v>
      </c>
      <c r="D43" s="66">
        <v>42980.73</v>
      </c>
      <c r="E43" s="65">
        <v>42410.73</v>
      </c>
    </row>
    <row r="44" spans="1:5">
      <c r="A44" s="86"/>
      <c r="B44" s="86"/>
      <c r="C44" s="29" t="s">
        <v>49</v>
      </c>
      <c r="D44" s="66">
        <v>0</v>
      </c>
      <c r="E44" s="65">
        <v>0</v>
      </c>
    </row>
    <row r="45" spans="1:5">
      <c r="A45" s="86"/>
      <c r="B45" s="86"/>
      <c r="C45" s="29" t="s">
        <v>3</v>
      </c>
      <c r="D45" s="66">
        <v>0</v>
      </c>
      <c r="E45" s="65">
        <v>0</v>
      </c>
    </row>
    <row r="46" spans="1:5">
      <c r="A46" s="86"/>
      <c r="B46" s="86"/>
      <c r="C46" s="29" t="s">
        <v>46</v>
      </c>
      <c r="D46" s="60"/>
      <c r="E46" s="61"/>
    </row>
    <row r="47" spans="1:5">
      <c r="A47" s="86"/>
      <c r="B47" s="86"/>
      <c r="C47" s="29" t="s">
        <v>47</v>
      </c>
      <c r="D47" s="66">
        <v>42980.73</v>
      </c>
      <c r="E47" s="65">
        <v>42410.7</v>
      </c>
    </row>
    <row r="48" spans="1:5">
      <c r="A48" s="86"/>
      <c r="B48" s="86"/>
      <c r="C48" s="29" t="s">
        <v>48</v>
      </c>
      <c r="D48" s="66">
        <v>0</v>
      </c>
      <c r="E48" s="65">
        <v>0</v>
      </c>
    </row>
    <row r="49" spans="1:5">
      <c r="A49" s="86"/>
      <c r="B49" s="86"/>
      <c r="C49" s="29" t="s">
        <v>56</v>
      </c>
      <c r="D49" s="66">
        <v>0</v>
      </c>
      <c r="E49" s="65">
        <v>0</v>
      </c>
    </row>
    <row r="50" spans="1:5" ht="26.25">
      <c r="A50" s="87"/>
      <c r="B50" s="87"/>
      <c r="C50" s="29" t="s">
        <v>55</v>
      </c>
      <c r="D50" s="69">
        <v>0</v>
      </c>
      <c r="E50" s="69">
        <v>0</v>
      </c>
    </row>
    <row r="51" spans="1:5" ht="15.75" customHeight="1">
      <c r="A51" s="89" t="s">
        <v>99</v>
      </c>
      <c r="B51" s="93" t="s">
        <v>100</v>
      </c>
      <c r="C51" s="28" t="s">
        <v>39</v>
      </c>
      <c r="D51" s="68">
        <f>D52+D53+D54+D58</f>
        <v>95347.28</v>
      </c>
      <c r="E51" s="68">
        <f>E52+E53+E54+E58</f>
        <v>93202.45</v>
      </c>
    </row>
    <row r="52" spans="1:5">
      <c r="A52" s="90"/>
      <c r="B52" s="94"/>
      <c r="C52" s="28" t="s">
        <v>2</v>
      </c>
      <c r="D52" s="68">
        <f>D61</f>
        <v>10631.38</v>
      </c>
      <c r="E52" s="68">
        <f>E61</f>
        <v>10281.06</v>
      </c>
    </row>
    <row r="53" spans="1:5">
      <c r="A53" s="90"/>
      <c r="B53" s="94"/>
      <c r="C53" s="28" t="s">
        <v>49</v>
      </c>
      <c r="D53" s="68">
        <f t="shared" ref="D53:E59" si="7">D62</f>
        <v>0</v>
      </c>
      <c r="E53" s="68">
        <f t="shared" si="7"/>
        <v>0</v>
      </c>
    </row>
    <row r="54" spans="1:5">
      <c r="A54" s="90"/>
      <c r="B54" s="94"/>
      <c r="C54" s="28" t="s">
        <v>3</v>
      </c>
      <c r="D54" s="68">
        <f t="shared" si="7"/>
        <v>83566.649999999994</v>
      </c>
      <c r="E54" s="68">
        <f t="shared" si="7"/>
        <v>81772.14</v>
      </c>
    </row>
    <row r="55" spans="1:5">
      <c r="A55" s="90"/>
      <c r="B55" s="94"/>
      <c r="C55" s="28" t="s">
        <v>46</v>
      </c>
      <c r="D55" s="68"/>
      <c r="E55" s="68"/>
    </row>
    <row r="56" spans="1:5">
      <c r="A56" s="91"/>
      <c r="B56" s="95"/>
      <c r="C56" s="28" t="s">
        <v>47</v>
      </c>
      <c r="D56" s="68">
        <f t="shared" si="7"/>
        <v>92895.16</v>
      </c>
      <c r="E56" s="68">
        <f t="shared" si="7"/>
        <v>90750.34</v>
      </c>
    </row>
    <row r="57" spans="1:5">
      <c r="A57" s="91"/>
      <c r="B57" s="95"/>
      <c r="C57" s="28" t="s">
        <v>48</v>
      </c>
      <c r="D57" s="68">
        <f t="shared" si="7"/>
        <v>0</v>
      </c>
      <c r="E57" s="68">
        <f t="shared" si="7"/>
        <v>0</v>
      </c>
    </row>
    <row r="58" spans="1:5">
      <c r="A58" s="91"/>
      <c r="B58" s="95"/>
      <c r="C58" s="28" t="s">
        <v>56</v>
      </c>
      <c r="D58" s="68">
        <f t="shared" si="7"/>
        <v>1149.25</v>
      </c>
      <c r="E58" s="68">
        <f t="shared" si="7"/>
        <v>1149.25</v>
      </c>
    </row>
    <row r="59" spans="1:5" ht="27.75" customHeight="1">
      <c r="A59" s="92"/>
      <c r="B59" s="96"/>
      <c r="C59" s="28" t="s">
        <v>55</v>
      </c>
      <c r="D59" s="68">
        <f t="shared" si="7"/>
        <v>0</v>
      </c>
      <c r="E59" s="68">
        <f t="shared" si="7"/>
        <v>0</v>
      </c>
    </row>
    <row r="60" spans="1:5">
      <c r="A60" s="88" t="s">
        <v>65</v>
      </c>
      <c r="B60" s="88" t="s">
        <v>101</v>
      </c>
      <c r="C60" s="29" t="s">
        <v>39</v>
      </c>
      <c r="D60" s="66">
        <f>D61+D62+D63+D67</f>
        <v>95347.28</v>
      </c>
      <c r="E60" s="66">
        <f>E61+E62+E63+E67</f>
        <v>93202.45</v>
      </c>
    </row>
    <row r="61" spans="1:5">
      <c r="A61" s="86"/>
      <c r="B61" s="86"/>
      <c r="C61" s="29" t="s">
        <v>2</v>
      </c>
      <c r="D61" s="66">
        <v>10631.38</v>
      </c>
      <c r="E61" s="65">
        <v>10281.06</v>
      </c>
    </row>
    <row r="62" spans="1:5">
      <c r="A62" s="86"/>
      <c r="B62" s="86"/>
      <c r="C62" s="29" t="s">
        <v>49</v>
      </c>
      <c r="D62" s="66">
        <v>0</v>
      </c>
      <c r="E62" s="65">
        <v>0</v>
      </c>
    </row>
    <row r="63" spans="1:5">
      <c r="A63" s="86"/>
      <c r="B63" s="86"/>
      <c r="C63" s="29" t="s">
        <v>3</v>
      </c>
      <c r="D63" s="66">
        <v>83566.649999999994</v>
      </c>
      <c r="E63" s="65">
        <v>81772.14</v>
      </c>
    </row>
    <row r="64" spans="1:5">
      <c r="A64" s="86"/>
      <c r="B64" s="86"/>
      <c r="C64" s="29" t="s">
        <v>46</v>
      </c>
      <c r="D64" s="60"/>
      <c r="E64" s="61"/>
    </row>
    <row r="65" spans="1:5">
      <c r="A65" s="86"/>
      <c r="B65" s="86"/>
      <c r="C65" s="29" t="s">
        <v>47</v>
      </c>
      <c r="D65" s="66">
        <v>92895.16</v>
      </c>
      <c r="E65" s="65">
        <v>90750.34</v>
      </c>
    </row>
    <row r="66" spans="1:5">
      <c r="A66" s="86"/>
      <c r="B66" s="86"/>
      <c r="C66" s="29" t="s">
        <v>48</v>
      </c>
      <c r="D66" s="66">
        <v>0</v>
      </c>
      <c r="E66" s="65">
        <v>0</v>
      </c>
    </row>
    <row r="67" spans="1:5">
      <c r="A67" s="86"/>
      <c r="B67" s="86"/>
      <c r="C67" s="29" t="s">
        <v>56</v>
      </c>
      <c r="D67" s="66">
        <v>1149.25</v>
      </c>
      <c r="E67" s="65">
        <v>1149.25</v>
      </c>
    </row>
    <row r="68" spans="1:5" ht="26.25">
      <c r="A68" s="87"/>
      <c r="B68" s="87"/>
      <c r="C68" s="29" t="s">
        <v>55</v>
      </c>
      <c r="D68" s="69">
        <v>0</v>
      </c>
      <c r="E68" s="69">
        <v>0</v>
      </c>
    </row>
    <row r="69" spans="1:5">
      <c r="A69" s="67"/>
      <c r="B69" s="67"/>
      <c r="C69" s="67"/>
      <c r="D69" s="67"/>
      <c r="E69" s="67"/>
    </row>
    <row r="70" spans="1:5">
      <c r="A70" s="67"/>
      <c r="B70" s="67"/>
      <c r="C70" s="67"/>
      <c r="D70" s="67"/>
      <c r="E70" s="67"/>
    </row>
    <row r="71" spans="1:5">
      <c r="A71" s="67"/>
      <c r="B71" s="67"/>
      <c r="C71" s="67"/>
      <c r="D71" s="67"/>
      <c r="E71" s="67"/>
    </row>
    <row r="72" spans="1:5">
      <c r="A72" s="67"/>
      <c r="B72" s="67"/>
      <c r="C72" s="67"/>
      <c r="D72" s="67"/>
      <c r="E72" s="67"/>
    </row>
    <row r="73" spans="1:5">
      <c r="A73" s="67"/>
      <c r="B73" s="67"/>
      <c r="C73" s="67"/>
      <c r="D73" s="67"/>
      <c r="E73" s="67"/>
    </row>
    <row r="74" spans="1:5">
      <c r="A74" s="67"/>
      <c r="B74" s="67"/>
      <c r="C74" s="67"/>
      <c r="D74" s="67"/>
      <c r="E74" s="67"/>
    </row>
    <row r="75" spans="1:5">
      <c r="A75" s="67"/>
      <c r="B75" s="67"/>
      <c r="C75" s="67"/>
      <c r="D75" s="67"/>
      <c r="E75" s="67"/>
    </row>
    <row r="76" spans="1:5">
      <c r="A76" s="67"/>
      <c r="B76" s="67"/>
      <c r="C76" s="67"/>
      <c r="D76" s="67"/>
      <c r="E76" s="67"/>
    </row>
    <row r="77" spans="1:5">
      <c r="A77" s="67"/>
      <c r="B77" s="67"/>
      <c r="C77" s="67"/>
      <c r="D77" s="67"/>
      <c r="E77" s="67"/>
    </row>
    <row r="78" spans="1:5">
      <c r="A78" s="67"/>
      <c r="B78" s="67"/>
      <c r="C78" s="67"/>
      <c r="D78" s="67"/>
      <c r="E78" s="67"/>
    </row>
    <row r="79" spans="1:5">
      <c r="A79" s="67"/>
      <c r="B79" s="67"/>
      <c r="C79" s="67"/>
      <c r="D79" s="67"/>
      <c r="E79" s="67"/>
    </row>
    <row r="80" spans="1:5">
      <c r="A80" s="67"/>
      <c r="B80" s="67"/>
      <c r="C80" s="67"/>
      <c r="D80" s="67"/>
      <c r="E80" s="67"/>
    </row>
    <row r="81" spans="1:5">
      <c r="A81" s="67"/>
      <c r="B81" s="67"/>
      <c r="C81" s="67"/>
      <c r="D81" s="67"/>
      <c r="E81" s="67"/>
    </row>
    <row r="82" spans="1:5">
      <c r="A82" s="67"/>
      <c r="B82" s="67"/>
      <c r="C82" s="67"/>
      <c r="D82" s="67"/>
      <c r="E82" s="67"/>
    </row>
    <row r="83" spans="1:5">
      <c r="A83" s="67"/>
      <c r="B83" s="67"/>
      <c r="C83" s="67"/>
      <c r="D83" s="67"/>
      <c r="E83" s="67"/>
    </row>
    <row r="84" spans="1:5">
      <c r="A84" s="67"/>
      <c r="B84" s="67"/>
      <c r="C84" s="67"/>
      <c r="D84" s="67"/>
      <c r="E84" s="67"/>
    </row>
    <row r="85" spans="1:5">
      <c r="A85" s="67"/>
      <c r="B85" s="67"/>
      <c r="C85" s="67"/>
      <c r="D85" s="67"/>
      <c r="E85" s="67"/>
    </row>
    <row r="86" spans="1:5">
      <c r="A86" s="67"/>
      <c r="B86" s="67"/>
      <c r="C86" s="67"/>
      <c r="D86" s="67"/>
      <c r="E86" s="67"/>
    </row>
    <row r="87" spans="1:5">
      <c r="A87" s="67"/>
      <c r="B87" s="67"/>
      <c r="C87" s="67"/>
      <c r="D87" s="67"/>
      <c r="E87" s="67"/>
    </row>
    <row r="88" spans="1:5">
      <c r="A88" s="67"/>
      <c r="B88" s="67"/>
      <c r="C88" s="67"/>
      <c r="D88" s="67"/>
      <c r="E88" s="67"/>
    </row>
    <row r="89" spans="1:5">
      <c r="A89" s="67"/>
      <c r="B89" s="67"/>
      <c r="C89" s="67"/>
      <c r="D89" s="67"/>
      <c r="E89" s="67"/>
    </row>
    <row r="90" spans="1:5">
      <c r="A90" s="67"/>
      <c r="B90" s="67"/>
      <c r="C90" s="67"/>
      <c r="D90" s="67"/>
      <c r="E90" s="67"/>
    </row>
    <row r="91" spans="1:5">
      <c r="A91" s="67"/>
      <c r="B91" s="67"/>
      <c r="C91" s="67"/>
      <c r="D91" s="67"/>
      <c r="E91" s="67"/>
    </row>
    <row r="92" spans="1:5">
      <c r="A92" s="67"/>
      <c r="B92" s="67"/>
      <c r="C92" s="67"/>
      <c r="D92" s="67"/>
      <c r="E92" s="67"/>
    </row>
    <row r="93" spans="1:5">
      <c r="A93" s="67"/>
      <c r="B93" s="67"/>
      <c r="C93" s="67"/>
      <c r="D93" s="67"/>
      <c r="E93" s="67"/>
    </row>
    <row r="94" spans="1:5">
      <c r="A94" s="67"/>
      <c r="B94" s="67"/>
      <c r="C94" s="67"/>
      <c r="D94" s="67"/>
      <c r="E94" s="67"/>
    </row>
    <row r="95" spans="1:5">
      <c r="A95" s="67"/>
      <c r="B95" s="67"/>
      <c r="C95" s="67"/>
      <c r="D95" s="67"/>
      <c r="E95" s="67"/>
    </row>
    <row r="96" spans="1:5">
      <c r="A96" s="67"/>
      <c r="B96" s="67"/>
      <c r="C96" s="67"/>
      <c r="D96" s="67"/>
      <c r="E96" s="67"/>
    </row>
    <row r="97" spans="1:5">
      <c r="A97" s="67"/>
      <c r="B97" s="67"/>
      <c r="C97" s="67"/>
      <c r="D97" s="67"/>
      <c r="E97" s="67"/>
    </row>
    <row r="98" spans="1:5">
      <c r="A98" s="67"/>
      <c r="B98" s="67"/>
      <c r="C98" s="67"/>
      <c r="D98" s="67"/>
      <c r="E98" s="67"/>
    </row>
    <row r="99" spans="1:5">
      <c r="A99" s="67"/>
      <c r="B99" s="67"/>
      <c r="C99" s="67"/>
      <c r="D99" s="67"/>
      <c r="E99" s="67"/>
    </row>
    <row r="100" spans="1:5">
      <c r="A100" s="67"/>
      <c r="B100" s="67"/>
      <c r="C100" s="67"/>
      <c r="D100" s="67"/>
      <c r="E100" s="67"/>
    </row>
    <row r="101" spans="1:5">
      <c r="A101" s="67"/>
      <c r="B101" s="67"/>
      <c r="C101" s="67"/>
      <c r="D101" s="67"/>
      <c r="E101" s="67"/>
    </row>
    <row r="102" spans="1:5">
      <c r="A102" s="67"/>
      <c r="B102" s="67"/>
      <c r="C102" s="67"/>
      <c r="D102" s="67"/>
      <c r="E102" s="67"/>
    </row>
    <row r="103" spans="1:5">
      <c r="A103" s="67"/>
      <c r="B103" s="67"/>
      <c r="C103" s="67"/>
      <c r="D103" s="67"/>
      <c r="E103" s="67"/>
    </row>
    <row r="104" spans="1:5">
      <c r="A104" s="67"/>
      <c r="B104" s="67"/>
      <c r="C104" s="67"/>
      <c r="D104" s="67"/>
      <c r="E104" s="67"/>
    </row>
    <row r="105" spans="1:5">
      <c r="A105" s="67"/>
      <c r="B105" s="67"/>
      <c r="C105" s="67"/>
      <c r="D105" s="67"/>
      <c r="E105" s="67"/>
    </row>
    <row r="106" spans="1:5">
      <c r="A106" s="67"/>
      <c r="B106" s="67"/>
      <c r="C106" s="67"/>
      <c r="D106" s="67"/>
      <c r="E106" s="67"/>
    </row>
  </sheetData>
  <mergeCells count="15">
    <mergeCell ref="A33:A41"/>
    <mergeCell ref="B33:B41"/>
    <mergeCell ref="A42:A50"/>
    <mergeCell ref="B42:B50"/>
    <mergeCell ref="A51:A59"/>
    <mergeCell ref="B51:B59"/>
    <mergeCell ref="A60:A68"/>
    <mergeCell ref="B60:B68"/>
    <mergeCell ref="A15:A23"/>
    <mergeCell ref="B15:B23"/>
    <mergeCell ref="A24:A32"/>
    <mergeCell ref="B24:B32"/>
    <mergeCell ref="B10:C10"/>
    <mergeCell ref="B12:C12"/>
    <mergeCell ref="B11:E11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1"/>
  <sheetViews>
    <sheetView showWhiteSpace="0" view="pageLayout" topLeftCell="A3" zoomScale="80" zoomScaleNormal="86" zoomScaleSheetLayoutView="86" zoomScalePageLayoutView="80" workbookViewId="0">
      <selection activeCell="D22" sqref="D22"/>
    </sheetView>
  </sheetViews>
  <sheetFormatPr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26</v>
      </c>
    </row>
    <row r="4" spans="1:7">
      <c r="C4" s="4"/>
      <c r="G4" s="5" t="s">
        <v>15</v>
      </c>
    </row>
    <row r="5" spans="1:7">
      <c r="C5" s="4"/>
      <c r="G5" s="5" t="s">
        <v>16</v>
      </c>
    </row>
    <row r="6" spans="1:7">
      <c r="C6" s="4"/>
      <c r="G6" s="5" t="s">
        <v>17</v>
      </c>
    </row>
    <row r="7" spans="1:7">
      <c r="C7" s="4"/>
      <c r="G7" s="5" t="s">
        <v>41</v>
      </c>
    </row>
    <row r="8" spans="1:7">
      <c r="C8" s="4"/>
      <c r="G8" s="5" t="s">
        <v>44</v>
      </c>
    </row>
    <row r="9" spans="1:7">
      <c r="C9" s="4"/>
    </row>
    <row r="10" spans="1:7">
      <c r="C10" s="4"/>
      <c r="G10" s="5" t="s">
        <v>27</v>
      </c>
    </row>
    <row r="11" spans="1:7">
      <c r="B11" s="106" t="s">
        <v>28</v>
      </c>
      <c r="C11" s="106"/>
      <c r="D11" s="106"/>
      <c r="E11" s="106"/>
      <c r="F11" s="106"/>
      <c r="G11" s="106"/>
    </row>
    <row r="12" spans="1:7" ht="36" customHeight="1">
      <c r="B12" s="147" t="s">
        <v>143</v>
      </c>
      <c r="C12" s="148"/>
      <c r="D12" s="148"/>
      <c r="E12" s="148"/>
      <c r="F12" s="148"/>
      <c r="G12" s="148"/>
    </row>
    <row r="13" spans="1:7">
      <c r="B13" s="106"/>
      <c r="C13" s="106"/>
      <c r="D13" s="106"/>
      <c r="E13" s="106"/>
      <c r="F13" s="106"/>
      <c r="G13" s="106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28" t="s">
        <v>4</v>
      </c>
      <c r="B16" s="120" t="s">
        <v>29</v>
      </c>
      <c r="C16" s="120" t="s">
        <v>30</v>
      </c>
      <c r="D16" s="123" t="s">
        <v>45</v>
      </c>
      <c r="E16" s="124"/>
      <c r="F16" s="125"/>
      <c r="G16" s="120" t="s">
        <v>32</v>
      </c>
    </row>
    <row r="17" spans="1:7" ht="15.75" customHeight="1">
      <c r="A17" s="129"/>
      <c r="B17" s="121"/>
      <c r="C17" s="121"/>
      <c r="D17" s="120" t="s">
        <v>31</v>
      </c>
      <c r="E17" s="126" t="s">
        <v>9</v>
      </c>
      <c r="F17" s="127"/>
      <c r="G17" s="121"/>
    </row>
    <row r="18" spans="1:7" ht="32.25" customHeight="1">
      <c r="A18" s="130"/>
      <c r="B18" s="122"/>
      <c r="C18" s="122"/>
      <c r="D18" s="122"/>
      <c r="E18" s="44" t="s">
        <v>10</v>
      </c>
      <c r="F18" s="43" t="s">
        <v>11</v>
      </c>
      <c r="G18" s="122"/>
    </row>
    <row r="19" spans="1:7" ht="16.5" customHeight="1">
      <c r="A19" s="32">
        <v>1</v>
      </c>
      <c r="B19" s="32">
        <v>2</v>
      </c>
      <c r="C19" s="32">
        <v>3</v>
      </c>
      <c r="D19" s="32">
        <v>4</v>
      </c>
      <c r="E19" s="33">
        <v>5</v>
      </c>
      <c r="F19" s="34">
        <v>6</v>
      </c>
      <c r="G19" s="34">
        <v>7</v>
      </c>
    </row>
    <row r="20" spans="1:7" ht="18" customHeight="1">
      <c r="A20" s="117" t="s">
        <v>88</v>
      </c>
      <c r="B20" s="118"/>
      <c r="C20" s="118"/>
      <c r="D20" s="118"/>
      <c r="E20" s="118"/>
      <c r="F20" s="118"/>
      <c r="G20" s="119"/>
    </row>
    <row r="21" spans="1:7" ht="17.25" customHeight="1">
      <c r="A21" s="99" t="s">
        <v>67</v>
      </c>
      <c r="B21" s="100"/>
      <c r="C21" s="100"/>
      <c r="D21" s="100"/>
      <c r="E21" s="100"/>
      <c r="F21" s="100"/>
      <c r="G21" s="100"/>
    </row>
    <row r="22" spans="1:7" ht="45.75" customHeight="1">
      <c r="A22" s="12"/>
      <c r="B22" s="27" t="s">
        <v>68</v>
      </c>
      <c r="C22" s="20" t="s">
        <v>13</v>
      </c>
      <c r="D22" s="35">
        <v>18</v>
      </c>
      <c r="E22" s="35">
        <v>18</v>
      </c>
      <c r="F22" s="35">
        <v>20</v>
      </c>
      <c r="G22" s="36" t="s">
        <v>107</v>
      </c>
    </row>
    <row r="23" spans="1:7" ht="16.5" customHeight="1">
      <c r="A23" s="114" t="s">
        <v>69</v>
      </c>
      <c r="B23" s="115"/>
      <c r="C23" s="115"/>
      <c r="D23" s="115"/>
      <c r="E23" s="115"/>
      <c r="F23" s="115"/>
      <c r="G23" s="116"/>
    </row>
    <row r="24" spans="1:7" ht="16.5" customHeight="1">
      <c r="A24" s="101" t="s">
        <v>70</v>
      </c>
      <c r="B24" s="107"/>
      <c r="C24" s="107"/>
      <c r="D24" s="107"/>
      <c r="E24" s="107"/>
      <c r="F24" s="107"/>
      <c r="G24" s="108"/>
    </row>
    <row r="25" spans="1:7" ht="30.75" customHeight="1">
      <c r="A25" s="38" t="s">
        <v>61</v>
      </c>
      <c r="B25" s="27" t="s">
        <v>71</v>
      </c>
      <c r="C25" s="20" t="s">
        <v>13</v>
      </c>
      <c r="D25" s="35">
        <v>45</v>
      </c>
      <c r="E25" s="35">
        <v>45</v>
      </c>
      <c r="F25" s="35">
        <v>45</v>
      </c>
      <c r="G25" s="7"/>
    </row>
    <row r="26" spans="1:7" ht="17.25" customHeight="1">
      <c r="A26" s="103" t="s">
        <v>72</v>
      </c>
      <c r="B26" s="131"/>
      <c r="C26" s="131"/>
      <c r="D26" s="131"/>
      <c r="E26" s="131"/>
      <c r="F26" s="131"/>
      <c r="G26" s="132"/>
    </row>
    <row r="27" spans="1:7" ht="32.25" customHeight="1">
      <c r="A27" s="38" t="s">
        <v>62</v>
      </c>
      <c r="B27" s="27" t="s">
        <v>59</v>
      </c>
      <c r="C27" s="20" t="s">
        <v>58</v>
      </c>
      <c r="D27" s="35">
        <v>117</v>
      </c>
      <c r="E27" s="35">
        <v>117</v>
      </c>
      <c r="F27" s="35">
        <v>117</v>
      </c>
      <c r="G27" s="7"/>
    </row>
    <row r="28" spans="1:7" ht="16.5" customHeight="1">
      <c r="A28" s="101" t="s">
        <v>73</v>
      </c>
      <c r="B28" s="107"/>
      <c r="C28" s="107"/>
      <c r="D28" s="107"/>
      <c r="E28" s="107"/>
      <c r="F28" s="107"/>
      <c r="G28" s="108"/>
    </row>
    <row r="29" spans="1:7" ht="18.75" customHeight="1">
      <c r="A29" s="38" t="s">
        <v>63</v>
      </c>
      <c r="B29" s="30" t="s">
        <v>74</v>
      </c>
      <c r="C29" s="20" t="s">
        <v>57</v>
      </c>
      <c r="D29" s="35">
        <v>277</v>
      </c>
      <c r="E29" s="35">
        <v>277</v>
      </c>
      <c r="F29" s="35">
        <v>277</v>
      </c>
      <c r="G29" s="39"/>
    </row>
    <row r="30" spans="1:7" ht="18.75" customHeight="1">
      <c r="A30" s="25" t="s">
        <v>64</v>
      </c>
      <c r="B30" s="27" t="s">
        <v>75</v>
      </c>
      <c r="C30" s="20" t="s">
        <v>57</v>
      </c>
      <c r="D30" s="35">
        <v>2</v>
      </c>
      <c r="E30" s="35">
        <v>2</v>
      </c>
      <c r="F30" s="35">
        <v>2</v>
      </c>
      <c r="G30" s="7"/>
    </row>
    <row r="31" spans="1:7" ht="31.5" customHeight="1">
      <c r="A31" s="40" t="s">
        <v>104</v>
      </c>
      <c r="B31" s="37" t="s">
        <v>76</v>
      </c>
      <c r="C31" s="20" t="s">
        <v>60</v>
      </c>
      <c r="D31" s="35">
        <v>161.69999999999999</v>
      </c>
      <c r="E31" s="35">
        <v>161.69999999999999</v>
      </c>
      <c r="F31" s="35">
        <v>155.27000000000001</v>
      </c>
      <c r="G31" s="36" t="s">
        <v>109</v>
      </c>
    </row>
    <row r="32" spans="1:7" ht="18.75" customHeight="1">
      <c r="A32" s="101" t="s">
        <v>77</v>
      </c>
      <c r="B32" s="104"/>
      <c r="C32" s="104"/>
      <c r="D32" s="104"/>
      <c r="E32" s="104"/>
      <c r="F32" s="104"/>
      <c r="G32" s="105"/>
    </row>
    <row r="33" spans="1:7" ht="45.75" customHeight="1">
      <c r="A33" s="40" t="s">
        <v>105</v>
      </c>
      <c r="B33" s="27" t="s">
        <v>78</v>
      </c>
      <c r="C33" s="20" t="s">
        <v>12</v>
      </c>
      <c r="D33" s="35">
        <v>0</v>
      </c>
      <c r="E33" s="35">
        <v>0</v>
      </c>
      <c r="F33" s="35">
        <v>0</v>
      </c>
      <c r="G33" s="15"/>
    </row>
    <row r="34" spans="1:7" ht="20.25" customHeight="1">
      <c r="A34" s="99" t="s">
        <v>79</v>
      </c>
      <c r="B34" s="100"/>
      <c r="C34" s="100"/>
      <c r="D34" s="100"/>
      <c r="E34" s="100"/>
      <c r="F34" s="100"/>
      <c r="G34" s="100"/>
    </row>
    <row r="35" spans="1:7" ht="58.5" customHeight="1">
      <c r="A35" s="14"/>
      <c r="B35" s="27" t="s">
        <v>80</v>
      </c>
      <c r="C35" s="20" t="s">
        <v>12</v>
      </c>
      <c r="D35" s="35">
        <v>80.66</v>
      </c>
      <c r="E35" s="35">
        <v>80.66</v>
      </c>
      <c r="F35" s="35">
        <v>80.61</v>
      </c>
      <c r="G35" s="70" t="s">
        <v>108</v>
      </c>
    </row>
    <row r="36" spans="1:7" ht="65.25" customHeight="1">
      <c r="A36" s="14"/>
      <c r="B36" s="27" t="s">
        <v>81</v>
      </c>
      <c r="C36" s="20" t="s">
        <v>12</v>
      </c>
      <c r="D36" s="35">
        <v>3.42</v>
      </c>
      <c r="E36" s="35">
        <v>3.42</v>
      </c>
      <c r="F36" s="35">
        <v>3.42</v>
      </c>
      <c r="G36" s="15"/>
    </row>
    <row r="37" spans="1:7" ht="17.25" customHeight="1">
      <c r="A37" s="101" t="s">
        <v>82</v>
      </c>
      <c r="B37" s="104"/>
      <c r="C37" s="104"/>
      <c r="D37" s="104"/>
      <c r="E37" s="104"/>
      <c r="F37" s="104"/>
      <c r="G37" s="105"/>
    </row>
    <row r="38" spans="1:7" ht="35.25" customHeight="1">
      <c r="A38" s="111" t="s">
        <v>83</v>
      </c>
      <c r="B38" s="112"/>
      <c r="C38" s="112"/>
      <c r="D38" s="112"/>
      <c r="E38" s="112"/>
      <c r="F38" s="112"/>
      <c r="G38" s="113"/>
    </row>
    <row r="39" spans="1:7" ht="45.75" customHeight="1">
      <c r="A39" s="25" t="s">
        <v>65</v>
      </c>
      <c r="B39" s="27" t="s">
        <v>84</v>
      </c>
      <c r="C39" s="20" t="s">
        <v>60</v>
      </c>
      <c r="D39" s="35">
        <v>11.44</v>
      </c>
      <c r="E39" s="35">
        <v>11.44</v>
      </c>
      <c r="F39" s="35">
        <v>11.8</v>
      </c>
      <c r="G39" s="21" t="s">
        <v>110</v>
      </c>
    </row>
    <row r="40" spans="1:7" ht="30.75" customHeight="1">
      <c r="A40" s="25" t="s">
        <v>66</v>
      </c>
      <c r="B40" s="27" t="s">
        <v>85</v>
      </c>
      <c r="C40" s="20" t="s">
        <v>60</v>
      </c>
      <c r="D40" s="35">
        <v>0.66</v>
      </c>
      <c r="E40" s="35">
        <v>0.66</v>
      </c>
      <c r="F40" s="35">
        <v>0.66</v>
      </c>
      <c r="G40" s="13"/>
    </row>
    <row r="41" spans="1:7" ht="45.75" customHeight="1">
      <c r="A41" s="25" t="s">
        <v>106</v>
      </c>
      <c r="B41" s="27" t="s">
        <v>86</v>
      </c>
      <c r="C41" s="25" t="s">
        <v>87</v>
      </c>
      <c r="D41" s="41">
        <v>14</v>
      </c>
      <c r="E41" s="35">
        <v>14</v>
      </c>
      <c r="F41" s="35">
        <v>14</v>
      </c>
      <c r="G41" s="12"/>
    </row>
    <row r="42" spans="1:7" ht="23.25" customHeight="1"/>
    <row r="43" spans="1:7" ht="31.5" customHeight="1"/>
    <row r="44" spans="1:7" ht="20.25" customHeight="1"/>
    <row r="45" spans="1:7" ht="18.75" customHeight="1"/>
    <row r="46" spans="1:7" ht="32.25" customHeight="1"/>
    <row r="47" spans="1:7" ht="51.75" customHeight="1"/>
    <row r="48" spans="1:7" ht="31.5" customHeight="1"/>
    <row r="49" ht="32.25" customHeight="1"/>
    <row r="50" ht="17.25" customHeight="1"/>
    <row r="51" ht="45.75" customHeight="1"/>
    <row r="52" ht="74.25" customHeight="1"/>
    <row r="53" ht="15.75" customHeight="1"/>
    <row r="54" ht="32.25" customHeight="1"/>
    <row r="55" ht="32.25" customHeight="1"/>
    <row r="56" ht="32.25" customHeight="1"/>
    <row r="57" ht="22.5" customHeight="1"/>
    <row r="58" ht="48" customHeight="1"/>
    <row r="59" ht="21" customHeight="1"/>
    <row r="60" ht="21.75" customHeight="1"/>
    <row r="61" ht="19.5" customHeight="1"/>
    <row r="62" ht="21.75" customHeight="1"/>
    <row r="63" ht="32.25" customHeight="1"/>
    <row r="64" ht="21.75" customHeight="1"/>
    <row r="65" ht="46.5" customHeight="1"/>
    <row r="66" ht="75.75" customHeight="1"/>
    <row r="67" ht="18" customHeight="1"/>
    <row r="68" ht="15.75" customHeight="1"/>
    <row r="69" ht="47.25" customHeight="1"/>
    <row r="70" ht="18" customHeight="1"/>
    <row r="71" ht="17.25" customHeight="1"/>
    <row r="72" ht="30.75" customHeight="1"/>
    <row r="73" ht="45" customHeight="1"/>
    <row r="74" ht="48" customHeight="1"/>
    <row r="75" ht="46.5" customHeight="1"/>
    <row r="76" ht="45" customHeight="1"/>
    <row r="77" ht="17.25" customHeight="1"/>
    <row r="78" ht="47.25" customHeight="1"/>
    <row r="79" ht="26.25" customHeight="1"/>
    <row r="81" ht="14.25" customHeight="1"/>
    <row r="82" ht="45" customHeight="1"/>
    <row r="83" ht="18" customHeight="1"/>
    <row r="84" ht="18" customHeight="1"/>
    <row r="85" ht="28.5" customHeight="1"/>
    <row r="86" ht="16.5" customHeight="1"/>
    <row r="87" ht="29.25" customHeight="1"/>
    <row r="88" ht="17.25" customHeight="1"/>
    <row r="89" ht="16.5" customHeight="1"/>
    <row r="90" ht="15" customHeight="1"/>
    <row r="91" ht="27.75" customHeight="1"/>
    <row r="92" ht="15" customHeight="1"/>
    <row r="93" ht="43.5" customHeight="1"/>
    <row r="94" ht="17.25" customHeight="1"/>
    <row r="95" ht="61.5" customHeight="1"/>
    <row r="96" ht="62.25" customHeight="1"/>
    <row r="97" ht="15.75" customHeight="1"/>
    <row r="98" ht="30" customHeight="1"/>
    <row r="99" ht="75.75" customHeight="1"/>
    <row r="100" ht="30" customHeight="1"/>
    <row r="101" ht="47.25" customHeight="1"/>
  </sheetData>
  <mergeCells count="20">
    <mergeCell ref="B12:G12"/>
    <mergeCell ref="A28:G28"/>
    <mergeCell ref="C16:C18"/>
    <mergeCell ref="D16:F16"/>
    <mergeCell ref="G16:G18"/>
    <mergeCell ref="D17:D18"/>
    <mergeCell ref="E17:F17"/>
    <mergeCell ref="A16:A18"/>
    <mergeCell ref="B16:B18"/>
    <mergeCell ref="A21:G21"/>
    <mergeCell ref="A24:G24"/>
    <mergeCell ref="A20:G20"/>
    <mergeCell ref="A26:G26"/>
    <mergeCell ref="B13:G13"/>
    <mergeCell ref="A37:G37"/>
    <mergeCell ref="A38:G38"/>
    <mergeCell ref="A32:G32"/>
    <mergeCell ref="A23:G23"/>
    <mergeCell ref="A34:G34"/>
    <mergeCell ref="B11:G1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Layout" zoomScale="75" zoomScalePageLayoutView="75" workbookViewId="0">
      <selection activeCell="A12" sqref="A12:F12"/>
    </sheetView>
  </sheetViews>
  <sheetFormatPr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22" t="s">
        <v>33</v>
      </c>
    </row>
    <row r="3" spans="1:6">
      <c r="A3" s="8"/>
      <c r="B3" s="8"/>
      <c r="C3" s="8"/>
      <c r="D3" s="8"/>
      <c r="E3" s="8"/>
      <c r="F3" s="22" t="s">
        <v>15</v>
      </c>
    </row>
    <row r="4" spans="1:6">
      <c r="A4" s="8"/>
      <c r="B4" s="8"/>
      <c r="C4" s="8"/>
      <c r="D4" s="8"/>
      <c r="E4" s="8"/>
      <c r="F4" s="22" t="s">
        <v>16</v>
      </c>
    </row>
    <row r="5" spans="1:6">
      <c r="A5" s="8"/>
      <c r="B5" s="8"/>
      <c r="C5" s="8"/>
      <c r="D5" s="8"/>
      <c r="E5" s="8"/>
      <c r="F5" s="22" t="s">
        <v>17</v>
      </c>
    </row>
    <row r="6" spans="1:6">
      <c r="A6" s="8"/>
      <c r="B6" s="8"/>
      <c r="C6" s="8"/>
      <c r="D6" s="8"/>
      <c r="E6" s="8"/>
      <c r="F6" s="22" t="s">
        <v>41</v>
      </c>
    </row>
    <row r="7" spans="1:6">
      <c r="A7" s="8"/>
      <c r="B7" s="8"/>
      <c r="C7" s="8"/>
      <c r="D7" s="8"/>
      <c r="E7" s="8"/>
      <c r="F7" s="22" t="s">
        <v>42</v>
      </c>
    </row>
    <row r="8" spans="1:6">
      <c r="A8" s="8"/>
      <c r="B8" s="8"/>
      <c r="C8" s="8"/>
      <c r="D8" s="8"/>
      <c r="E8" s="8"/>
      <c r="F8" s="16"/>
    </row>
    <row r="9" spans="1:6">
      <c r="A9" s="8"/>
      <c r="B9" s="8"/>
      <c r="C9" s="8"/>
      <c r="D9" s="8"/>
      <c r="E9" s="8"/>
      <c r="F9" s="22" t="s">
        <v>8</v>
      </c>
    </row>
    <row r="10" spans="1:6">
      <c r="A10" s="8"/>
      <c r="B10" s="8"/>
      <c r="C10" s="8"/>
      <c r="D10" s="8"/>
      <c r="E10" s="8"/>
      <c r="F10" s="8"/>
    </row>
    <row r="11" spans="1:6">
      <c r="A11" s="79" t="s">
        <v>28</v>
      </c>
      <c r="B11" s="79"/>
      <c r="C11" s="79"/>
      <c r="D11" s="79"/>
      <c r="E11" s="79"/>
      <c r="F11" s="79"/>
    </row>
    <row r="12" spans="1:6" ht="31.5" customHeight="1">
      <c r="A12" s="146" t="s">
        <v>144</v>
      </c>
      <c r="B12" s="146"/>
      <c r="C12" s="146"/>
      <c r="D12" s="146"/>
      <c r="E12" s="146"/>
      <c r="F12" s="146"/>
    </row>
    <row r="13" spans="1:6">
      <c r="A13" s="145"/>
      <c r="B13" s="145"/>
      <c r="C13" s="145"/>
      <c r="D13" s="145"/>
      <c r="E13" s="145"/>
      <c r="F13" s="145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20" t="s">
        <v>4</v>
      </c>
      <c r="B16" s="24" t="s">
        <v>34</v>
      </c>
      <c r="C16" s="25" t="s">
        <v>35</v>
      </c>
      <c r="D16" s="20" t="s">
        <v>36</v>
      </c>
      <c r="E16" s="24" t="s">
        <v>37</v>
      </c>
      <c r="F16" s="24" t="s">
        <v>38</v>
      </c>
    </row>
    <row r="17" spans="1:6" ht="15" customHeight="1">
      <c r="A17" s="21">
        <v>1</v>
      </c>
      <c r="B17" s="26">
        <v>2</v>
      </c>
      <c r="C17" s="26">
        <v>3</v>
      </c>
      <c r="D17" s="26">
        <v>4</v>
      </c>
      <c r="E17" s="26">
        <v>5</v>
      </c>
      <c r="F17" s="26">
        <v>6</v>
      </c>
    </row>
    <row r="18" spans="1:6">
      <c r="A18" s="109" t="s">
        <v>88</v>
      </c>
      <c r="B18" s="110"/>
      <c r="C18" s="110"/>
      <c r="D18" s="110"/>
      <c r="E18" s="110"/>
      <c r="F18" s="110"/>
    </row>
    <row r="19" spans="1:6">
      <c r="A19" s="142" t="s">
        <v>112</v>
      </c>
      <c r="B19" s="143"/>
      <c r="C19" s="143"/>
      <c r="D19" s="143"/>
      <c r="E19" s="143"/>
      <c r="F19" s="144"/>
    </row>
    <row r="20" spans="1:6">
      <c r="A20" s="102" t="s">
        <v>140</v>
      </c>
      <c r="B20" s="137"/>
      <c r="C20" s="137"/>
      <c r="D20" s="137"/>
      <c r="E20" s="137"/>
      <c r="F20" s="138"/>
    </row>
    <row r="21" spans="1:6">
      <c r="A21" s="102" t="s">
        <v>113</v>
      </c>
      <c r="B21" s="137"/>
      <c r="C21" s="137"/>
      <c r="D21" s="137"/>
      <c r="E21" s="137"/>
      <c r="F21" s="138"/>
    </row>
    <row r="22" spans="1:6" ht="54.75" customHeight="1">
      <c r="A22" s="33" t="s">
        <v>61</v>
      </c>
      <c r="B22" s="57" t="s">
        <v>114</v>
      </c>
      <c r="C22" s="71">
        <v>43101</v>
      </c>
      <c r="D22" s="71">
        <v>43435</v>
      </c>
      <c r="E22" s="57" t="s">
        <v>134</v>
      </c>
      <c r="F22" s="57" t="s">
        <v>129</v>
      </c>
    </row>
    <row r="23" spans="1:6">
      <c r="A23" s="133" t="s">
        <v>115</v>
      </c>
      <c r="B23" s="134"/>
      <c r="C23" s="134"/>
      <c r="D23" s="134"/>
      <c r="E23" s="134"/>
      <c r="F23" s="135"/>
    </row>
    <row r="24" spans="1:6">
      <c r="A24" s="102" t="s">
        <v>72</v>
      </c>
      <c r="B24" s="137"/>
      <c r="C24" s="137"/>
      <c r="D24" s="137"/>
      <c r="E24" s="137"/>
      <c r="F24" s="138"/>
    </row>
    <row r="25" spans="1:6" ht="105.75" customHeight="1">
      <c r="A25" s="33" t="s">
        <v>62</v>
      </c>
      <c r="B25" s="73" t="s">
        <v>116</v>
      </c>
      <c r="C25" s="71">
        <v>43101</v>
      </c>
      <c r="D25" s="71">
        <v>43435</v>
      </c>
      <c r="E25" s="57" t="s">
        <v>135</v>
      </c>
      <c r="F25" s="57" t="s">
        <v>130</v>
      </c>
    </row>
    <row r="26" spans="1:6">
      <c r="A26" s="133" t="s">
        <v>117</v>
      </c>
      <c r="B26" s="134"/>
      <c r="C26" s="134"/>
      <c r="D26" s="134"/>
      <c r="E26" s="134"/>
      <c r="F26" s="135"/>
    </row>
    <row r="27" spans="1:6">
      <c r="A27" s="102" t="s">
        <v>118</v>
      </c>
      <c r="B27" s="137"/>
      <c r="C27" s="137"/>
      <c r="D27" s="137"/>
      <c r="E27" s="137"/>
      <c r="F27" s="138"/>
    </row>
    <row r="28" spans="1:6" ht="120" customHeight="1">
      <c r="A28" s="33" t="s">
        <v>63</v>
      </c>
      <c r="B28" s="57" t="s">
        <v>119</v>
      </c>
      <c r="C28" s="71">
        <v>43101</v>
      </c>
      <c r="D28" s="71">
        <v>43465</v>
      </c>
      <c r="E28" s="57" t="s">
        <v>136</v>
      </c>
      <c r="F28" s="57" t="s">
        <v>131</v>
      </c>
    </row>
    <row r="29" spans="1:6" ht="17.25" customHeight="1">
      <c r="A29" s="133" t="s">
        <v>121</v>
      </c>
      <c r="B29" s="134"/>
      <c r="C29" s="134"/>
      <c r="D29" s="134"/>
      <c r="E29" s="134"/>
      <c r="F29" s="135"/>
    </row>
    <row r="30" spans="1:6" ht="17.25" customHeight="1">
      <c r="A30" s="133" t="s">
        <v>122</v>
      </c>
      <c r="B30" s="134"/>
      <c r="C30" s="134"/>
      <c r="D30" s="134"/>
      <c r="E30" s="134"/>
      <c r="F30" s="135"/>
    </row>
    <row r="31" spans="1:6" ht="17.25" customHeight="1">
      <c r="A31" s="133" t="s">
        <v>123</v>
      </c>
      <c r="B31" s="134"/>
      <c r="C31" s="134"/>
      <c r="D31" s="134"/>
      <c r="E31" s="134"/>
      <c r="F31" s="135"/>
    </row>
    <row r="32" spans="1:6">
      <c r="A32" s="102" t="s">
        <v>77</v>
      </c>
      <c r="B32" s="137"/>
      <c r="C32" s="137"/>
      <c r="D32" s="137"/>
      <c r="E32" s="137"/>
      <c r="F32" s="138"/>
    </row>
    <row r="33" spans="1:6" ht="39">
      <c r="A33" s="33" t="s">
        <v>64</v>
      </c>
      <c r="B33" s="57" t="s">
        <v>120</v>
      </c>
      <c r="C33" s="71">
        <v>43101</v>
      </c>
      <c r="D33" s="71">
        <v>43465</v>
      </c>
      <c r="E33" s="73" t="s">
        <v>137</v>
      </c>
      <c r="F33" s="72" t="s">
        <v>132</v>
      </c>
    </row>
    <row r="34" spans="1:6">
      <c r="A34" s="133" t="s">
        <v>124</v>
      </c>
      <c r="B34" s="134"/>
      <c r="C34" s="134"/>
      <c r="D34" s="134"/>
      <c r="E34" s="134"/>
      <c r="F34" s="135"/>
    </row>
    <row r="35" spans="1:6">
      <c r="A35" s="136" t="s">
        <v>125</v>
      </c>
      <c r="B35" s="143"/>
      <c r="C35" s="143"/>
      <c r="D35" s="143"/>
      <c r="E35" s="143"/>
      <c r="F35" s="144"/>
    </row>
    <row r="36" spans="1:6">
      <c r="A36" s="102" t="s">
        <v>139</v>
      </c>
      <c r="B36" s="137"/>
      <c r="C36" s="137"/>
      <c r="D36" s="137"/>
      <c r="E36" s="137"/>
      <c r="F36" s="138"/>
    </row>
    <row r="37" spans="1:6" ht="31.5" customHeight="1">
      <c r="A37" s="139" t="s">
        <v>126</v>
      </c>
      <c r="B37" s="140"/>
      <c r="C37" s="140"/>
      <c r="D37" s="140"/>
      <c r="E37" s="140"/>
      <c r="F37" s="141"/>
    </row>
    <row r="38" spans="1:6" ht="262.5" customHeight="1">
      <c r="A38" s="33" t="s">
        <v>65</v>
      </c>
      <c r="B38" s="73" t="s">
        <v>127</v>
      </c>
      <c r="C38" s="71">
        <v>43101</v>
      </c>
      <c r="D38" s="71">
        <v>43465</v>
      </c>
      <c r="E38" s="57" t="s">
        <v>138</v>
      </c>
      <c r="F38" s="57" t="s">
        <v>133</v>
      </c>
    </row>
    <row r="39" spans="1:6">
      <c r="A39" s="133" t="s">
        <v>128</v>
      </c>
      <c r="B39" s="134"/>
      <c r="C39" s="134"/>
      <c r="D39" s="134"/>
      <c r="E39" s="134"/>
      <c r="F39" s="135"/>
    </row>
  </sheetData>
  <mergeCells count="20">
    <mergeCell ref="A18:F18"/>
    <mergeCell ref="A19:F19"/>
    <mergeCell ref="A20:F20"/>
    <mergeCell ref="A21:F21"/>
    <mergeCell ref="A23:F23"/>
    <mergeCell ref="A24:F24"/>
    <mergeCell ref="A26:F26"/>
    <mergeCell ref="A27:F27"/>
    <mergeCell ref="A32:F32"/>
    <mergeCell ref="A34:F34"/>
    <mergeCell ref="A29:F29"/>
    <mergeCell ref="A11:F11"/>
    <mergeCell ref="A13:F13"/>
    <mergeCell ref="A12:F12"/>
    <mergeCell ref="A30:F30"/>
    <mergeCell ref="A31:F31"/>
    <mergeCell ref="A35:F35"/>
    <mergeCell ref="A36:F36"/>
    <mergeCell ref="A37:F37"/>
    <mergeCell ref="A39:F39"/>
  </mergeCells>
  <pageMargins left="0.25" right="0.25" top="0.25833333333333336" bottom="0.5083333333333333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2018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2019-03-25T10:46:20Z</cp:lastPrinted>
  <dcterms:created xsi:type="dcterms:W3CDTF">2014-05-05T16:51:08Z</dcterms:created>
  <dcterms:modified xsi:type="dcterms:W3CDTF">2019-04-16T07:33:34Z</dcterms:modified>
</cp:coreProperties>
</file>