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23775" windowHeight="10170"/>
  </bookViews>
  <sheets>
    <sheet name="Лист1" sheetId="1" r:id="rId1"/>
    <sheet name="Лист2" sheetId="2" r:id="rId2"/>
    <sheet name="Лист3" sheetId="3" r:id="rId3"/>
  </sheets>
  <calcPr calcId="124519" iterateDelta="1E-4"/>
</workbook>
</file>

<file path=xl/calcChain.xml><?xml version="1.0" encoding="utf-8"?>
<calcChain xmlns="http://schemas.openxmlformats.org/spreadsheetml/2006/main">
  <c r="J74" i="1"/>
  <c r="J72"/>
  <c r="J70"/>
  <c r="J68"/>
  <c r="J66"/>
  <c r="J64"/>
  <c r="J62"/>
  <c r="J60"/>
  <c r="J58"/>
  <c r="J56"/>
  <c r="J55"/>
  <c r="I54"/>
  <c r="H54"/>
  <c r="G54"/>
  <c r="F54"/>
  <c r="E54"/>
  <c r="J54" s="1"/>
  <c r="J52"/>
  <c r="J50"/>
  <c r="J48"/>
  <c r="I47"/>
  <c r="H47"/>
  <c r="G47"/>
  <c r="F47"/>
  <c r="E47"/>
  <c r="J43"/>
  <c r="J41"/>
  <c r="I40"/>
  <c r="H40"/>
  <c r="G40"/>
  <c r="F40"/>
  <c r="E40"/>
  <c r="J28"/>
  <c r="J26"/>
  <c r="J24"/>
  <c r="I23"/>
  <c r="H23"/>
  <c r="G23"/>
  <c r="F23"/>
  <c r="E23"/>
  <c r="J21"/>
  <c r="J19"/>
  <c r="J17"/>
  <c r="I16"/>
  <c r="H16"/>
  <c r="G16"/>
  <c r="F16"/>
  <c r="E16"/>
  <c r="J23" l="1"/>
  <c r="J16"/>
  <c r="J47"/>
  <c r="J40"/>
</calcChain>
</file>

<file path=xl/sharedStrings.xml><?xml version="1.0" encoding="utf-8"?>
<sst xmlns="http://schemas.openxmlformats.org/spreadsheetml/2006/main" count="185" uniqueCount="118">
  <si>
    <t xml:space="preserve">Наименование
основного мероприятия подпрограммы (Программы), мероприятия подпрограммы (Программы), контрольного
события
</t>
  </si>
  <si>
    <t>№ п/п</t>
  </si>
  <si>
    <t>План начала реализации мероприятия / факт начала реализации мероприятия</t>
  </si>
  <si>
    <t xml:space="preserve">План окончания
реализации мероприятия,
наступления контрольного события / факт
окончания
реализации мероприятия,
наступления контрольного события
</t>
  </si>
  <si>
    <t>Кассовые расходы в разрезе источников финансирования, тыс. рублей</t>
  </si>
  <si>
    <t>местный бюджет, всего</t>
  </si>
  <si>
    <t>в том числе</t>
  </si>
  <si>
    <t>федеральный бюджет</t>
  </si>
  <si>
    <t>краевой бюджет</t>
  </si>
  <si>
    <t>средства участников Программы</t>
  </si>
  <si>
    <t>оценка выпадающих доходов</t>
  </si>
  <si>
    <t>Итого (Графа 5+8)</t>
  </si>
  <si>
    <t>01.01.2018</t>
  </si>
  <si>
    <t>31.12.2018</t>
  </si>
  <si>
    <t>не требует финансирования</t>
  </si>
  <si>
    <t xml:space="preserve">Основное мероприятие: Совершенствование деятельности органов местного самоуправления Ипатовского городского округа Ставропольского края по поддержке малого и среднего предпринимательства» </t>
  </si>
  <si>
    <t>Основное мероприятие: Создание условий доступа субъектов малого и среднего предпринимательства к финансовым ресурсам</t>
  </si>
  <si>
    <t>Основное мероприятие: Информационная и консультационная поддержка субъектов малого и среднего предпринимательства</t>
  </si>
  <si>
    <t>Подпрограмма «Развитие потребительского рынка в Ипатовском городском округе Ставропольского края»</t>
  </si>
  <si>
    <t>Основное мероприятие: Создание комфортных условий населению Ипатовского городского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</t>
  </si>
  <si>
    <t>Основное мероприятие: Создание условий для развития потребительского рынка Ипатовского городского округа, принятие своевременных мер по совершенствованию сферы потребительского рынка Ипатовского округа</t>
  </si>
  <si>
    <t>Основное мероприятие: Привлечение к участию товаропроизводителей и хозяйствующих субъектов Ипатовского городского округа в районных, межрегиональных и международных конкурсах, специализированных выставках, форумах, фестивалях и ярмарках</t>
  </si>
  <si>
    <t>Подпрограмма «Формирование благоприятного инвестиционного климата и положительного имиджа Ипатовского городского округа Ставропольского края»</t>
  </si>
  <si>
    <t>Основное мероприятие: Создание благоприятной для инвестиций административной среды</t>
  </si>
  <si>
    <t>Основное мероприятие: Организация взаимодействия с инвестиционными фондами, банками, специализированными финансовыми учреждениями,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городском округе Ставропольского края</t>
  </si>
  <si>
    <t>Подпрограмма «Снижение административных барьеров, оптимизация и повышение качества предоставления государственных и муниципальных услуг в Ипатовском городском округе Ставропольского края, в том числе на базе многофункционального центра предоставления государственных и муниципальных услуг в Ипатовском городском округе Ставропольского края»</t>
  </si>
  <si>
    <t>Основное мероприятие: Обеспечение деятельности многофункционального центра предоставления государственных и муниципальных услуг в г. Ипатово</t>
  </si>
  <si>
    <t>Основное мероприятие: Оптимизация предоставления государственных и муниципальных услуг в Ипатовском городском округе Ставропольского края</t>
  </si>
  <si>
    <t>Подпрограмма «Обеспечение реализации программы администрации Ипатовского городского округа Ставропольского края и иных мероприятий»</t>
  </si>
  <si>
    <t>Основное мероприятие: Глава муниципального образования</t>
  </si>
  <si>
    <t>Основное мероприятие: Расходы в рамках  обеспечения деятельности  администрации Ипатовского городского округа Ставропольского края</t>
  </si>
  <si>
    <t>31.12.2019</t>
  </si>
  <si>
    <t>Основное мероприятие: Расходы, связанные с обеспечением деятельности (оказанием услуг) в области хозяйственно- технического обеспечения</t>
  </si>
  <si>
    <t>Основное мероприятие: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</si>
  <si>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Основное мероприятие: Организация и осуществление деятельности  по опеке и попечительству  в области здравоохранения</t>
  </si>
  <si>
    <t>Основное мероприятие: Обеспечение деятельности комиссий по делам несовершеннолетних  и защите их прав</t>
  </si>
  <si>
    <t>Основное мероприятие: Обеспечение деятельности депутатов Думы Ставропольского края и их помощников в избирательном округе</t>
  </si>
  <si>
    <t>Основное мероприятие: Осуществление отдельных государственных полномочий  Ставропольского края по созданию административных комиссий</t>
  </si>
  <si>
    <t>Основное мероприятие: Межбюджетные трансферты из бюджетов муниципальных районов,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</si>
  <si>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Контрольное событие: В 2018 году отсутствует финансирование по обеспечению расходов по межбюджетным трансфертам из бюджетов муниципальных районов, передаваемых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</si>
  <si>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Основное мероприятие: Прочие расходы в рамках обеспечения деятельности администрации Ипатовского городского округа Ставропольского края</t>
  </si>
  <si>
    <t>Основное мероприятие: Формирование, содержание и использование Архивного фонда Ставропольского края</t>
  </si>
  <si>
    <t>Основное мероприятие: Заполнение свободных торговых мест на территории МУП «Центральный рынок» с целью увеличения доходов предприятия</t>
  </si>
  <si>
    <t>Основное мероприятие: Контроль за осуществлением торговой деятельности на территории округа в соответствии с законодательством</t>
  </si>
  <si>
    <t xml:space="preserve"> Программа "Развитие экономики, малого и среднего бизнеса, потребительского рынка и улучшения инвестиционного климата в Ипатовском городском округе Ставропольского края" </t>
  </si>
  <si>
    <t>Мониторинг реализации Программы</t>
  </si>
  <si>
    <t>Основное мероприятие: Повышение грамотности населения за счет мероприятий информационно- просветительского характера, направленных на просвещение и популяризацию вопросов защиты прав потребителей</t>
  </si>
  <si>
    <t>Основное мероприятие: Проведение мониторинга качества и доступности государственных и муниципальных услуг в Ипатовском городском округе Ставропольского края»</t>
  </si>
  <si>
    <t>Контрольное событие: Обеспечение деятельности комиссий по делам несовершеннолетних  и защите их, способствующих снижению количества правонарушений, совершенных  несовершеннолетними гражданами за отчетный период составило 40,6% к плану</t>
  </si>
  <si>
    <t xml:space="preserve">Основное мероприятие: Повышение социальной защищенности граждан Ипатовского округа, обеспечение сбалансированной защиты интересов потребителей
</t>
  </si>
  <si>
    <t>Основное мероприятие: Снижение количества нарушений в сфере потребительского рынка, повышение уровня защищенности потребителей от действий недобросовестных продавцов, производителей товаров, исполнителей товаров, исполнителей услуг (работ) посредством комплекса мер направленных на предупреждение нарушений прав потребителей</t>
  </si>
  <si>
    <t>Контрольное событие:  Положением по организации проведения мониторинга качества предоставления муниципальных услуг в администрации Ипатовского городского округа Ставропольского края, утвержденным постановлением администрации Ипатовского городского округа,  проведение  мониторинга качества предоставления муниципальных услуг обеспечивается отделами аппарата и отделам (управлениям, комитетом) со статусом юридического лица, отчеты о результатах мониторинга предоставляются в отдел экономического развития администрации Ипатовского городского округа Ставропольского края по итогам года.</t>
  </si>
  <si>
    <t>Контрольное событие: За отчетный период информационные материалы  направленные на повышение уровня потребительской грамотности населения Ипатовского округа Ставропольского края не публиковались в средствах массовой информации, в том числе в сети «Интернет»</t>
  </si>
  <si>
    <t>Подпрограмма "Развитие малого и среднего предпринимательства на территории Ипатовского городского округа Ставропольского края"</t>
  </si>
  <si>
    <t>Контрольное событие: За отчетный период товаропроизводители и хозяйствующие субъекты Ипатовского городского округа приняли участие в  3 межрегиональных  конкурсах, специализированных выставках, фестивалях и ярмарках</t>
  </si>
  <si>
    <t>_______________________________________________</t>
  </si>
  <si>
    <t>Контрольное событие: Расходы направленные на обеспечение достижения основных показателей социально-экономического развития Ипатовского городского округа Ставропольского края за 9 месяцев 2018г. составили 68,9% к плановому назначению</t>
  </si>
  <si>
    <t>Контрольное событие: Обеспечение расходов связанных с обеспечением деятельности (оказанием услуг) в области хозяйственно- технического обеспечения за отчетный период составляет 61,4% к плану</t>
  </si>
  <si>
    <t>Контрольное событие: Обеспечение прочих расходов в рамках обеспечения деятельности администрации Ипатовского городского округа Ставропольского края за отчетный период составило 42,3 % к плану</t>
  </si>
  <si>
    <t>Контрольное событие: Обеспечение расходов для осуществления полномочий по составлению (изменению) списков кандидатов в присяжные заседатели федеральных судов общей юрисдикции в Российской Федерации за 9 месяцев 2018 г. составили 63,1% к плановому назначению</t>
  </si>
  <si>
    <t>Контрольное событие: Обеспечение расходов по организации и осуществлению деятельности по опеке и попечительству  в области здравоохранения за январь- сентябрь 2018г. составили 57,6% к плановому назначению</t>
  </si>
  <si>
    <t>Контрольное событие: Обеспечение расходов для осуществления деятельности депутатов Думы Ставропольского края и их помощников в избирательном округе в отчетном периоде составили 70,8% к плановому назначению</t>
  </si>
  <si>
    <t>Контрольное событие: Обеспечение расходов для выполнения управленческих функций  по формированию, содержанию и использованию Архивного фонда Ставропольского края за 9 месяцев 2018 г. составили 77,6% к плановому назначению</t>
  </si>
  <si>
    <t>Контрольное событие: В отчетном периоде 2018 года средства по обеспечению расходов для осуществления отдельных государственных полномочий  Ставропольского края по созданию административных комиссий не осваивались</t>
  </si>
  <si>
    <t>Контрольное событие: За 9 месяцев 2018 года было опубликовано 6 статьей по вопросам развития и поддержки субъектов малого и среднего предпринимательства</t>
  </si>
  <si>
    <t>Контрольное событие: За 9 месяцев 2018 года специалисты администрации округа не проходили обучение по вопросам развития инвестиционной деятельности</t>
  </si>
  <si>
    <t xml:space="preserve">Контрольное событие: Объем освоенных инвестиций хозяйствующими субъектами всех форм собственности при реализации инвестиционных проектов за 9 месяцев 2018 года составил 581300,00 тыс. руб. (ООО СХП «Агроинвест»,  ОАО «Сыродел», ООО "Гелиос"). Создано 23 рабочих места </t>
  </si>
  <si>
    <t>Контрольное событие: Сотрудниками муниципального казенного учреждения «Многофункциональный центр предоставления государственных и муниципальных услуг» Ипатовского городского округа  Ставропольского края  за отчетный период  оказано 42957  услуг</t>
  </si>
  <si>
    <t>Контрольное событие: По состоянию на 01.10.2018 г. администрацией Ипатовского городского округа Ставропольского края в электронной форме предоставления оказывается 16 муниципальных услуг. В соответствии с распоряжением  администрации Ипатовкого городского округа Ставропольского края утверждены перечень первоочередных муниципальных услуг, подлежащих переводу в электронный вид предоставления в 2018 году и  о мерах по переходу на предоставление в электронной форме первоочередных муниципальных услуг, предоставляемых администрацией Ипатовского городского округа Ставропольского края. Выполнение данного мероприятия запланированно в IV квартале текущего года.</t>
  </si>
  <si>
    <t>Контрольное событие: Открыт магазин непродовольственных товаров ИП Чужмаков С.А. с созданием 2 рабочих мест, открыт магазин автозапчастей Стенько В.Г. с созданием 5 рабочих мест, открыт магазин по продаже бытовой техники Фирсов С.Г. с созданием 10 рабочих мест, проведена реконструкция объекта общественного питания Рудь М.Ю. с созданием 2 рабочих мест, открыта автомойка ИП Руденко А.Н. с созданием 4 рабочих мест.</t>
  </si>
  <si>
    <t>Контрольное событие: За 9 месяцев 2018 года заключено 27 договоров по предоставлению торговых мест на розничном рынке</t>
  </si>
  <si>
    <t xml:space="preserve">Контрольное событие: Проводились внепланововые рейдовые мероприятия совместно с органами МВД , в ходе которых за 9 месяцев 2018 года  выявлено 19 фактов нарушений предусмотренных требований Кодекса РФ «Об административных правонарушений» от 03.12.2001г. № 195.ч.3 ст.14.16. ( нарушение особых требований и правил розничной продажи алкогольной продукции) и составлено 14 протоколов по ст.  14.27.1 (незаконная розничная продажа алкогольной продукции физическим лицам) </t>
  </si>
  <si>
    <t>Контрольное событие: За 9 месяцев 2018г. поступило 102 обращений граждан Ипатовского городского округа Ставропольского края по фактам нарушения законодательства Российской федерации о защите прав потребителей, которые были рассмотрены в установленные сроки и приняты соответствующие меры</t>
  </si>
  <si>
    <t xml:space="preserve">Контрольное событие: Доля споров с участием потребителей, разрешенных в досудебном порядке, в общем количестве споров с участием потребителей на территории Ипатовского городского округа Ставропольского края за январь- сентябрь 2018г. составила 100,0%
</t>
  </si>
  <si>
    <t>Основное мероприятие: «Организация и проведение мероприятий, способствующих продвижению товаров, работ и услуг хозяйствующих субъектов Ипатовского городского округа за пределы Ставропольского края в целях создания положительного имиджа Ипатовского городского округа»</t>
  </si>
  <si>
    <t>1.</t>
  </si>
  <si>
    <t>1.1.</t>
  </si>
  <si>
    <t>1.2.</t>
  </si>
  <si>
    <t>1.3.</t>
  </si>
  <si>
    <t>2.</t>
  </si>
  <si>
    <t>2.1.</t>
  </si>
  <si>
    <t>2.2.</t>
  </si>
  <si>
    <t>Контрольное событие: За отчетный период дважды был объявлен конкурс на получение поддержки в виде грантов, за счет средств бюджета Ипатовского городского округа в газете «Степные зори». Заявок на участие в конкурсе от субъектов предпринимательства не поступало.</t>
  </si>
  <si>
    <t xml:space="preserve">Контрольное событие: За 9 месяцев  2018 года опубликован в газете  "Степные Зори" 1 инфинформационный материал по вопросам защиты прав потребителей </t>
  </si>
  <si>
    <t>2.3.</t>
  </si>
  <si>
    <t>2.4.</t>
  </si>
  <si>
    <t>2.5.</t>
  </si>
  <si>
    <t>2.6.</t>
  </si>
  <si>
    <t>2.7.</t>
  </si>
  <si>
    <t>3.</t>
  </si>
  <si>
    <t>3.1.</t>
  </si>
  <si>
    <t>3.2.</t>
  </si>
  <si>
    <t>3.3.</t>
  </si>
  <si>
    <t>4.</t>
  </si>
  <si>
    <t>4.1.</t>
  </si>
  <si>
    <t>4.2.</t>
  </si>
  <si>
    <t>4.3.</t>
  </si>
  <si>
    <t>2.8.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</si>
  <si>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</si>
  <si>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</si>
  <si>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</si>
  <si>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</si>
  <si>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</si>
  <si>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</si>
  <si>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</si>
  <si>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</si>
  <si>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</si>
  <si>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</si>
  <si>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</si>
  <si>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</si>
  <si>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Контрольное событие: Семь субъектов малого и среднего предпринимательства, осуществляющие свою деятельность на территории Ипатовского городского округа приняли участие в трех краевых мероприятиях</t>
  </si>
  <si>
    <t>Контрольное событие: 3 хозяйствующих субъекта Ипатовского округа, приняли участие в мероприятиях, способствующих продвижению товаров, работ и услуг за пределы Ставропольского края</t>
  </si>
  <si>
    <t xml:space="preserve">программы "Развитие экономики, малого и среднего бизнеса, </t>
  </si>
  <si>
    <t xml:space="preserve">потребительского рынка и улучшение инвестиционного климата в </t>
  </si>
  <si>
    <t>Ипатовском городском округе Ставропольского края"</t>
  </si>
  <si>
    <t xml:space="preserve"> "Развитие экономики, малого и среднего бизнеса, потребительского рынка и улучшения инвестиционного климата в Ипатовском городском округе Ставропольского края" за январь- сентябрь 2018 года</t>
  </si>
  <si>
    <t>Приложение к информации  о ходе выполнения</t>
  </si>
  <si>
    <t xml:space="preserve">за январь- сентябрь 2018 года  муниципальной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</si>
</sst>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" fontId="0" fillId="0" borderId="0" xfId="0" applyNumberFormat="1"/>
    <xf numFmtId="2" fontId="0" fillId="0" borderId="0" xfId="0" applyNumberFormat="1"/>
    <xf numFmtId="43" fontId="0" fillId="0" borderId="0" xfId="0" applyNumberFormat="1"/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0" fillId="0" borderId="0" xfId="0" applyAlignment="1"/>
    <xf numFmtId="49" fontId="5" fillId="0" borderId="1" xfId="1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3" borderId="0" xfId="0" applyFill="1"/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10" fillId="0" borderId="0" xfId="0" applyFont="1"/>
    <xf numFmtId="0" fontId="10" fillId="0" borderId="0" xfId="0" applyFont="1" applyAlignment="1"/>
    <xf numFmtId="2" fontId="9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0" fillId="0" borderId="0" xfId="0" applyAlignment="1">
      <alignment horizontal="center"/>
    </xf>
    <xf numFmtId="0" fontId="1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wrapText="1"/>
    </xf>
    <xf numFmtId="0" fontId="1" fillId="3" borderId="4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9" fillId="4" borderId="4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ПРИЛОЖЕНИЕ №3, № 4 предельные объемы 2016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6"/>
  <sheetViews>
    <sheetView tabSelected="1" topLeftCell="A67" workbookViewId="0">
      <selection activeCell="E7" sqref="E7"/>
    </sheetView>
  </sheetViews>
  <sheetFormatPr defaultRowHeight="15"/>
  <cols>
    <col min="1" max="1" width="4.140625" customWidth="1"/>
    <col min="2" max="2" width="55.42578125" customWidth="1"/>
    <col min="3" max="3" width="10.28515625" customWidth="1"/>
    <col min="4" max="4" width="11.28515625" customWidth="1"/>
    <col min="5" max="5" width="10.28515625" customWidth="1"/>
    <col min="6" max="6" width="10.85546875" customWidth="1"/>
    <col min="7" max="7" width="9.7109375" customWidth="1"/>
    <col min="8" max="8" width="10.140625" customWidth="1"/>
    <col min="9" max="9" width="10.28515625" customWidth="1"/>
    <col min="10" max="10" width="9.7109375" customWidth="1"/>
    <col min="11" max="11" width="13.28515625" bestFit="1" customWidth="1"/>
    <col min="14" max="14" width="13.28515625" bestFit="1" customWidth="1"/>
  </cols>
  <sheetData>
    <row r="1" spans="1:14">
      <c r="E1" s="29" t="s">
        <v>116</v>
      </c>
      <c r="F1" s="29"/>
      <c r="G1" s="29"/>
      <c r="H1" s="29"/>
      <c r="I1" s="29"/>
      <c r="J1" s="29"/>
    </row>
    <row r="2" spans="1:14">
      <c r="E2" s="30" t="s">
        <v>117</v>
      </c>
      <c r="F2" s="29"/>
      <c r="G2" s="29"/>
      <c r="H2" s="29"/>
      <c r="I2" s="30"/>
      <c r="J2" s="30"/>
      <c r="K2" s="11"/>
    </row>
    <row r="3" spans="1:14">
      <c r="E3" s="30" t="s">
        <v>112</v>
      </c>
      <c r="F3" s="29"/>
      <c r="G3" s="29"/>
      <c r="H3" s="29"/>
      <c r="I3" s="30"/>
      <c r="J3" s="30"/>
      <c r="K3" s="11"/>
    </row>
    <row r="4" spans="1:14">
      <c r="E4" s="30" t="s">
        <v>113</v>
      </c>
      <c r="F4" s="29"/>
      <c r="G4" s="29"/>
      <c r="H4" s="29"/>
      <c r="I4" s="30"/>
      <c r="J4" s="30"/>
      <c r="K4" s="11"/>
    </row>
    <row r="5" spans="1:14">
      <c r="E5" s="30" t="s">
        <v>114</v>
      </c>
      <c r="F5" s="29"/>
      <c r="G5" s="29"/>
      <c r="H5" s="29"/>
      <c r="I5" s="30"/>
      <c r="J5" s="30"/>
      <c r="K5" s="11"/>
    </row>
    <row r="6" spans="1:14">
      <c r="E6" s="30"/>
      <c r="F6" s="29"/>
      <c r="G6" s="29"/>
      <c r="H6" s="29"/>
      <c r="I6" s="30"/>
      <c r="J6" s="30"/>
      <c r="K6" s="11"/>
    </row>
    <row r="7" spans="1:14">
      <c r="G7" s="11"/>
      <c r="J7" s="11"/>
      <c r="K7" s="11"/>
      <c r="L7" s="11"/>
    </row>
    <row r="8" spans="1:14" ht="18.75">
      <c r="B8" s="42" t="s">
        <v>45</v>
      </c>
      <c r="C8" s="42"/>
      <c r="D8" s="42"/>
      <c r="E8" s="42"/>
      <c r="F8" s="42"/>
      <c r="G8" s="42"/>
      <c r="H8" s="42"/>
      <c r="I8" s="42"/>
      <c r="J8" s="42"/>
    </row>
    <row r="9" spans="1:14" ht="36" customHeight="1">
      <c r="A9" s="11"/>
      <c r="B9" s="43" t="s">
        <v>115</v>
      </c>
      <c r="C9" s="43"/>
      <c r="D9" s="43"/>
      <c r="E9" s="43"/>
      <c r="F9" s="43"/>
      <c r="G9" s="43"/>
      <c r="H9" s="43"/>
      <c r="I9" s="43"/>
      <c r="J9" s="43"/>
      <c r="K9" s="11"/>
    </row>
    <row r="10" spans="1:14" ht="14.25" customHeight="1">
      <c r="A10" s="11"/>
      <c r="B10" s="19"/>
      <c r="C10" s="19"/>
      <c r="D10" s="19"/>
      <c r="E10" s="19"/>
      <c r="F10" s="19"/>
      <c r="G10" s="19"/>
      <c r="H10" s="19"/>
      <c r="I10" s="19"/>
      <c r="J10" s="19"/>
      <c r="K10" s="11"/>
    </row>
    <row r="11" spans="1:14">
      <c r="A11" s="56" t="s">
        <v>1</v>
      </c>
      <c r="B11" s="53" t="s">
        <v>0</v>
      </c>
      <c r="C11" s="53" t="s">
        <v>2</v>
      </c>
      <c r="D11" s="53" t="s">
        <v>3</v>
      </c>
      <c r="E11" s="59" t="s">
        <v>4</v>
      </c>
      <c r="F11" s="61"/>
      <c r="G11" s="61"/>
      <c r="H11" s="61"/>
      <c r="I11" s="61"/>
      <c r="J11" s="60"/>
    </row>
    <row r="12" spans="1:14" ht="104.25" customHeight="1">
      <c r="A12" s="57"/>
      <c r="B12" s="54"/>
      <c r="C12" s="54"/>
      <c r="D12" s="57"/>
      <c r="E12" s="53" t="s">
        <v>5</v>
      </c>
      <c r="F12" s="59" t="s">
        <v>6</v>
      </c>
      <c r="G12" s="60"/>
      <c r="H12" s="53" t="s">
        <v>9</v>
      </c>
      <c r="I12" s="53" t="s">
        <v>10</v>
      </c>
      <c r="J12" s="62" t="s">
        <v>11</v>
      </c>
      <c r="K12" s="6"/>
    </row>
    <row r="13" spans="1:14" ht="36.75" customHeight="1">
      <c r="A13" s="58"/>
      <c r="B13" s="55"/>
      <c r="C13" s="55"/>
      <c r="D13" s="58"/>
      <c r="E13" s="55"/>
      <c r="F13" s="2" t="s">
        <v>7</v>
      </c>
      <c r="G13" s="3" t="s">
        <v>8</v>
      </c>
      <c r="H13" s="58"/>
      <c r="I13" s="55"/>
      <c r="J13" s="62"/>
      <c r="K13" s="4"/>
      <c r="N13" s="6"/>
    </row>
    <row r="14" spans="1:14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  <c r="J14" s="1">
        <v>10</v>
      </c>
      <c r="K14" s="5"/>
    </row>
    <row r="15" spans="1:14" ht="25.5" customHeight="1">
      <c r="A15" s="47" t="s">
        <v>44</v>
      </c>
      <c r="B15" s="48"/>
      <c r="C15" s="48"/>
      <c r="D15" s="48"/>
      <c r="E15" s="48"/>
      <c r="F15" s="48"/>
      <c r="G15" s="48"/>
      <c r="H15" s="48"/>
      <c r="I15" s="48"/>
      <c r="J15" s="49"/>
    </row>
    <row r="16" spans="1:14" ht="36">
      <c r="A16" s="25" t="s">
        <v>75</v>
      </c>
      <c r="B16" s="21" t="s">
        <v>53</v>
      </c>
      <c r="C16" s="12" t="s">
        <v>12</v>
      </c>
      <c r="D16" s="12" t="s">
        <v>13</v>
      </c>
      <c r="E16" s="13">
        <f>E17+E19+E21</f>
        <v>53.64</v>
      </c>
      <c r="F16" s="13">
        <f t="shared" ref="F16:I16" si="0">F17+F19+F21</f>
        <v>0</v>
      </c>
      <c r="G16" s="13">
        <f t="shared" si="0"/>
        <v>0</v>
      </c>
      <c r="H16" s="13">
        <f t="shared" si="0"/>
        <v>0</v>
      </c>
      <c r="I16" s="13">
        <f t="shared" si="0"/>
        <v>0</v>
      </c>
      <c r="J16" s="13">
        <f>E16+H16</f>
        <v>53.64</v>
      </c>
      <c r="K16" s="5"/>
    </row>
    <row r="17" spans="1:10" ht="48">
      <c r="A17" s="23" t="s">
        <v>76</v>
      </c>
      <c r="B17" s="22" t="s">
        <v>15</v>
      </c>
      <c r="C17" s="10" t="s">
        <v>12</v>
      </c>
      <c r="D17" s="10" t="s">
        <v>13</v>
      </c>
      <c r="E17" s="7">
        <v>16.62</v>
      </c>
      <c r="F17" s="7">
        <v>0</v>
      </c>
      <c r="G17" s="7">
        <v>0</v>
      </c>
      <c r="H17" s="7">
        <v>0</v>
      </c>
      <c r="I17" s="7">
        <v>0</v>
      </c>
      <c r="J17" s="7">
        <f>E17+H17</f>
        <v>16.62</v>
      </c>
    </row>
    <row r="18" spans="1:10" ht="24" customHeight="1">
      <c r="A18" s="37" t="s">
        <v>110</v>
      </c>
      <c r="B18" s="37"/>
      <c r="C18" s="37"/>
      <c r="D18" s="37"/>
      <c r="E18" s="37"/>
      <c r="F18" s="37"/>
      <c r="G18" s="37"/>
      <c r="H18" s="37"/>
      <c r="I18" s="37"/>
      <c r="J18" s="37"/>
    </row>
    <row r="19" spans="1:10" ht="25.5" customHeight="1">
      <c r="A19" s="23" t="s">
        <v>77</v>
      </c>
      <c r="B19" s="22" t="s">
        <v>16</v>
      </c>
      <c r="C19" s="10" t="s">
        <v>12</v>
      </c>
      <c r="D19" s="10" t="s">
        <v>13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f>E19+H19</f>
        <v>0</v>
      </c>
    </row>
    <row r="20" spans="1:10" ht="24.75" customHeight="1">
      <c r="A20" s="37" t="s">
        <v>82</v>
      </c>
      <c r="B20" s="37"/>
      <c r="C20" s="37"/>
      <c r="D20" s="37"/>
      <c r="E20" s="37"/>
      <c r="F20" s="37"/>
      <c r="G20" s="37"/>
      <c r="H20" s="37"/>
      <c r="I20" s="37"/>
      <c r="J20" s="37"/>
    </row>
    <row r="21" spans="1:10" ht="24.75" customHeight="1">
      <c r="A21" s="23" t="s">
        <v>78</v>
      </c>
      <c r="B21" s="22" t="s">
        <v>17</v>
      </c>
      <c r="C21" s="10" t="s">
        <v>12</v>
      </c>
      <c r="D21" s="10" t="s">
        <v>13</v>
      </c>
      <c r="E21" s="7">
        <v>37.020000000000003</v>
      </c>
      <c r="F21" s="7">
        <v>0</v>
      </c>
      <c r="G21" s="7">
        <v>0</v>
      </c>
      <c r="H21" s="7">
        <v>0</v>
      </c>
      <c r="I21" s="7">
        <v>0</v>
      </c>
      <c r="J21" s="7">
        <f>E21+H21</f>
        <v>37.020000000000003</v>
      </c>
    </row>
    <row r="22" spans="1:10" s="20" customFormat="1" ht="15" customHeight="1">
      <c r="A22" s="37" t="s">
        <v>64</v>
      </c>
      <c r="B22" s="37"/>
      <c r="C22" s="37"/>
      <c r="D22" s="37"/>
      <c r="E22" s="37"/>
      <c r="F22" s="37"/>
      <c r="G22" s="37"/>
      <c r="H22" s="37"/>
      <c r="I22" s="37"/>
      <c r="J22" s="37"/>
    </row>
    <row r="23" spans="1:10" ht="24">
      <c r="A23" s="25" t="s">
        <v>79</v>
      </c>
      <c r="B23" s="21" t="s">
        <v>18</v>
      </c>
      <c r="C23" s="12" t="s">
        <v>12</v>
      </c>
      <c r="D23" s="12" t="s">
        <v>13</v>
      </c>
      <c r="E23" s="13">
        <f>E24+E26+E28</f>
        <v>14.23</v>
      </c>
      <c r="F23" s="13">
        <f t="shared" ref="F23:I23" si="1">F24+F26+F28</f>
        <v>0</v>
      </c>
      <c r="G23" s="13">
        <f t="shared" si="1"/>
        <v>0</v>
      </c>
      <c r="H23" s="13">
        <f t="shared" si="1"/>
        <v>3540</v>
      </c>
      <c r="I23" s="13">
        <f t="shared" si="1"/>
        <v>0</v>
      </c>
      <c r="J23" s="13">
        <f>E23+H23</f>
        <v>3554.23</v>
      </c>
    </row>
    <row r="24" spans="1:10" ht="49.5" customHeight="1">
      <c r="A24" s="23" t="s">
        <v>80</v>
      </c>
      <c r="B24" s="22" t="s">
        <v>19</v>
      </c>
      <c r="C24" s="10" t="s">
        <v>12</v>
      </c>
      <c r="D24" s="10" t="s">
        <v>13</v>
      </c>
      <c r="E24" s="7">
        <v>0</v>
      </c>
      <c r="F24" s="7">
        <v>0</v>
      </c>
      <c r="G24" s="7">
        <v>0</v>
      </c>
      <c r="H24" s="7">
        <v>3540</v>
      </c>
      <c r="I24" s="7">
        <v>0</v>
      </c>
      <c r="J24" s="7">
        <f>E24+H24</f>
        <v>3540</v>
      </c>
    </row>
    <row r="25" spans="1:10" ht="40.5" customHeight="1">
      <c r="A25" s="34" t="s">
        <v>69</v>
      </c>
      <c r="B25" s="35"/>
      <c r="C25" s="35"/>
      <c r="D25" s="35"/>
      <c r="E25" s="35"/>
      <c r="F25" s="35"/>
      <c r="G25" s="35"/>
      <c r="H25" s="35"/>
      <c r="I25" s="35"/>
      <c r="J25" s="36"/>
    </row>
    <row r="26" spans="1:10" ht="48">
      <c r="A26" s="23" t="s">
        <v>81</v>
      </c>
      <c r="B26" s="22" t="s">
        <v>20</v>
      </c>
      <c r="C26" s="10" t="s">
        <v>12</v>
      </c>
      <c r="D26" s="10" t="s">
        <v>13</v>
      </c>
      <c r="E26" s="7">
        <v>14.23</v>
      </c>
      <c r="F26" s="7">
        <v>0</v>
      </c>
      <c r="G26" s="7">
        <v>0</v>
      </c>
      <c r="H26" s="7">
        <v>0</v>
      </c>
      <c r="I26" s="7">
        <v>0</v>
      </c>
      <c r="J26" s="7">
        <f>E26+H26</f>
        <v>14.23</v>
      </c>
    </row>
    <row r="27" spans="1:10" ht="13.5" customHeight="1">
      <c r="A27" s="34" t="s">
        <v>83</v>
      </c>
      <c r="B27" s="35"/>
      <c r="C27" s="35"/>
      <c r="D27" s="35"/>
      <c r="E27" s="35"/>
      <c r="F27" s="35"/>
      <c r="G27" s="35"/>
      <c r="H27" s="35"/>
      <c r="I27" s="35"/>
      <c r="J27" s="36"/>
    </row>
    <row r="28" spans="1:10" ht="62.25" customHeight="1">
      <c r="A28" s="23" t="s">
        <v>84</v>
      </c>
      <c r="B28" s="22" t="s">
        <v>21</v>
      </c>
      <c r="C28" s="10" t="s">
        <v>12</v>
      </c>
      <c r="D28" s="10" t="s">
        <v>13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f>E28+H28</f>
        <v>0</v>
      </c>
    </row>
    <row r="29" spans="1:10" ht="24" customHeight="1">
      <c r="A29" s="34" t="s">
        <v>54</v>
      </c>
      <c r="B29" s="35"/>
      <c r="C29" s="35"/>
      <c r="D29" s="35"/>
      <c r="E29" s="35"/>
      <c r="F29" s="35"/>
      <c r="G29" s="35"/>
      <c r="H29" s="35"/>
      <c r="I29" s="35"/>
      <c r="J29" s="36"/>
    </row>
    <row r="30" spans="1:10" ht="35.25" customHeight="1">
      <c r="A30" s="22" t="s">
        <v>85</v>
      </c>
      <c r="B30" s="22" t="s">
        <v>42</v>
      </c>
      <c r="C30" s="10" t="s">
        <v>12</v>
      </c>
      <c r="D30" s="10" t="s">
        <v>13</v>
      </c>
      <c r="E30" s="44" t="s">
        <v>14</v>
      </c>
      <c r="F30" s="45"/>
      <c r="G30" s="45"/>
      <c r="H30" s="45"/>
      <c r="I30" s="45"/>
      <c r="J30" s="46"/>
    </row>
    <row r="31" spans="1:10" ht="15" customHeight="1">
      <c r="A31" s="34" t="s">
        <v>70</v>
      </c>
      <c r="B31" s="35"/>
      <c r="C31" s="35"/>
      <c r="D31" s="35"/>
      <c r="E31" s="35"/>
      <c r="F31" s="35"/>
      <c r="G31" s="35"/>
      <c r="H31" s="35"/>
      <c r="I31" s="35"/>
      <c r="J31" s="36"/>
    </row>
    <row r="32" spans="1:10" ht="35.25" customHeight="1">
      <c r="A32" s="22" t="s">
        <v>86</v>
      </c>
      <c r="B32" s="22" t="s">
        <v>43</v>
      </c>
      <c r="C32" s="10" t="s">
        <v>12</v>
      </c>
      <c r="D32" s="10" t="s">
        <v>13</v>
      </c>
      <c r="E32" s="44" t="s">
        <v>14</v>
      </c>
      <c r="F32" s="45"/>
      <c r="G32" s="45"/>
      <c r="H32" s="45"/>
      <c r="I32" s="45"/>
      <c r="J32" s="46"/>
    </row>
    <row r="33" spans="1:10" ht="35.25" customHeight="1">
      <c r="A33" s="34" t="s">
        <v>71</v>
      </c>
      <c r="B33" s="35"/>
      <c r="C33" s="35"/>
      <c r="D33" s="35"/>
      <c r="E33" s="35"/>
      <c r="F33" s="35"/>
      <c r="G33" s="35"/>
      <c r="H33" s="35"/>
      <c r="I33" s="35"/>
      <c r="J33" s="36"/>
    </row>
    <row r="34" spans="1:10" ht="36" customHeight="1">
      <c r="A34" s="22" t="s">
        <v>87</v>
      </c>
      <c r="B34" s="22" t="s">
        <v>49</v>
      </c>
      <c r="C34" s="10" t="s">
        <v>12</v>
      </c>
      <c r="D34" s="10" t="s">
        <v>13</v>
      </c>
      <c r="E34" s="44" t="s">
        <v>14</v>
      </c>
      <c r="F34" s="45"/>
      <c r="G34" s="45"/>
      <c r="H34" s="45"/>
      <c r="I34" s="45"/>
      <c r="J34" s="46"/>
    </row>
    <row r="35" spans="1:10" ht="26.25" customHeight="1">
      <c r="A35" s="34" t="s">
        <v>72</v>
      </c>
      <c r="B35" s="35"/>
      <c r="C35" s="35"/>
      <c r="D35" s="35"/>
      <c r="E35" s="35"/>
      <c r="F35" s="35"/>
      <c r="G35" s="35"/>
      <c r="H35" s="35"/>
      <c r="I35" s="35"/>
      <c r="J35" s="36"/>
    </row>
    <row r="36" spans="1:10" ht="72" customHeight="1">
      <c r="A36" s="22" t="s">
        <v>88</v>
      </c>
      <c r="B36" s="22" t="s">
        <v>50</v>
      </c>
      <c r="C36" s="10" t="s">
        <v>12</v>
      </c>
      <c r="D36" s="10" t="s">
        <v>13</v>
      </c>
      <c r="E36" s="44" t="s">
        <v>14</v>
      </c>
      <c r="F36" s="45"/>
      <c r="G36" s="45"/>
      <c r="H36" s="45"/>
      <c r="I36" s="45"/>
      <c r="J36" s="46"/>
    </row>
    <row r="37" spans="1:10" ht="25.5" customHeight="1">
      <c r="A37" s="34" t="s">
        <v>73</v>
      </c>
      <c r="B37" s="35"/>
      <c r="C37" s="35"/>
      <c r="D37" s="35"/>
      <c r="E37" s="35"/>
      <c r="F37" s="35"/>
      <c r="G37" s="35"/>
      <c r="H37" s="35"/>
      <c r="I37" s="35"/>
      <c r="J37" s="36"/>
    </row>
    <row r="38" spans="1:10" ht="50.25" customHeight="1">
      <c r="A38" s="22" t="s">
        <v>97</v>
      </c>
      <c r="B38" s="22" t="s">
        <v>46</v>
      </c>
      <c r="C38" s="10" t="s">
        <v>12</v>
      </c>
      <c r="D38" s="10" t="s">
        <v>13</v>
      </c>
      <c r="E38" s="44" t="s">
        <v>14</v>
      </c>
      <c r="F38" s="45"/>
      <c r="G38" s="45"/>
      <c r="H38" s="45"/>
      <c r="I38" s="45"/>
      <c r="J38" s="46"/>
    </row>
    <row r="39" spans="1:10" ht="24" customHeight="1">
      <c r="A39" s="34" t="s">
        <v>52</v>
      </c>
      <c r="B39" s="35"/>
      <c r="C39" s="35"/>
      <c r="D39" s="35"/>
      <c r="E39" s="35"/>
      <c r="F39" s="35"/>
      <c r="G39" s="35"/>
      <c r="H39" s="35"/>
      <c r="I39" s="35"/>
      <c r="J39" s="36"/>
    </row>
    <row r="40" spans="1:10" s="20" customFormat="1" ht="36">
      <c r="A40" s="25" t="s">
        <v>89</v>
      </c>
      <c r="B40" s="21" t="s">
        <v>22</v>
      </c>
      <c r="C40" s="12" t="s">
        <v>12</v>
      </c>
      <c r="D40" s="12" t="s">
        <v>13</v>
      </c>
      <c r="E40" s="13">
        <f>E41+E43</f>
        <v>0</v>
      </c>
      <c r="F40" s="13">
        <f t="shared" ref="F40:I40" si="2">F41+F43</f>
        <v>0</v>
      </c>
      <c r="G40" s="13">
        <f t="shared" si="2"/>
        <v>0</v>
      </c>
      <c r="H40" s="13">
        <f t="shared" si="2"/>
        <v>581300</v>
      </c>
      <c r="I40" s="13">
        <f t="shared" si="2"/>
        <v>0</v>
      </c>
      <c r="J40" s="13">
        <f>E40+H40</f>
        <v>581300</v>
      </c>
    </row>
    <row r="41" spans="1:10" ht="24">
      <c r="A41" s="23" t="s">
        <v>90</v>
      </c>
      <c r="B41" s="22" t="s">
        <v>23</v>
      </c>
      <c r="C41" s="10" t="s">
        <v>12</v>
      </c>
      <c r="D41" s="10" t="s">
        <v>13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f>E41+H41</f>
        <v>0</v>
      </c>
    </row>
    <row r="42" spans="1:10" s="20" customFormat="1" ht="15" customHeight="1">
      <c r="A42" s="37" t="s">
        <v>65</v>
      </c>
      <c r="B42" s="37"/>
      <c r="C42" s="37"/>
      <c r="D42" s="37"/>
      <c r="E42" s="37"/>
      <c r="F42" s="37"/>
      <c r="G42" s="37"/>
      <c r="H42" s="37"/>
      <c r="I42" s="37"/>
      <c r="J42" s="37"/>
    </row>
    <row r="43" spans="1:10" ht="85.5" customHeight="1">
      <c r="A43" s="23" t="s">
        <v>91</v>
      </c>
      <c r="B43" s="22" t="s">
        <v>24</v>
      </c>
      <c r="C43" s="10" t="s">
        <v>12</v>
      </c>
      <c r="D43" s="10" t="s">
        <v>13</v>
      </c>
      <c r="E43" s="7">
        <v>0</v>
      </c>
      <c r="F43" s="7">
        <v>0</v>
      </c>
      <c r="G43" s="7">
        <v>0</v>
      </c>
      <c r="H43" s="7">
        <v>581300</v>
      </c>
      <c r="I43" s="7">
        <v>0</v>
      </c>
      <c r="J43" s="7">
        <f>E43+H43</f>
        <v>581300</v>
      </c>
    </row>
    <row r="44" spans="1:10" s="20" customFormat="1" ht="24.75" customHeight="1">
      <c r="A44" s="37" t="s">
        <v>66</v>
      </c>
      <c r="B44" s="37"/>
      <c r="C44" s="37"/>
      <c r="D44" s="37"/>
      <c r="E44" s="37"/>
      <c r="F44" s="37"/>
      <c r="G44" s="37"/>
      <c r="H44" s="37"/>
      <c r="I44" s="37"/>
      <c r="J44" s="37"/>
    </row>
    <row r="45" spans="1:10" s="20" customFormat="1" ht="64.5" customHeight="1">
      <c r="A45" s="28" t="s">
        <v>92</v>
      </c>
      <c r="B45" s="28" t="s">
        <v>74</v>
      </c>
      <c r="C45" s="10" t="s">
        <v>12</v>
      </c>
      <c r="D45" s="10" t="s">
        <v>13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</row>
    <row r="46" spans="1:10" s="20" customFormat="1" ht="24.75" customHeight="1">
      <c r="A46" s="50" t="s">
        <v>111</v>
      </c>
      <c r="B46" s="51"/>
      <c r="C46" s="51"/>
      <c r="D46" s="51"/>
      <c r="E46" s="51"/>
      <c r="F46" s="51"/>
      <c r="G46" s="51"/>
      <c r="H46" s="51"/>
      <c r="I46" s="51"/>
      <c r="J46" s="52"/>
    </row>
    <row r="47" spans="1:10" ht="84">
      <c r="A47" s="25" t="s">
        <v>93</v>
      </c>
      <c r="B47" s="21" t="s">
        <v>25</v>
      </c>
      <c r="C47" s="12" t="s">
        <v>12</v>
      </c>
      <c r="D47" s="12" t="s">
        <v>13</v>
      </c>
      <c r="E47" s="13">
        <f>E48+E52</f>
        <v>7427.67</v>
      </c>
      <c r="F47" s="13">
        <f t="shared" ref="F47:J47" si="3">F48+F52</f>
        <v>0</v>
      </c>
      <c r="G47" s="13">
        <f t="shared" si="3"/>
        <v>0</v>
      </c>
      <c r="H47" s="13">
        <f t="shared" si="3"/>
        <v>0</v>
      </c>
      <c r="I47" s="13">
        <f t="shared" si="3"/>
        <v>0</v>
      </c>
      <c r="J47" s="13">
        <f t="shared" si="3"/>
        <v>7427.67</v>
      </c>
    </row>
    <row r="48" spans="1:10" ht="36">
      <c r="A48" s="23" t="s">
        <v>94</v>
      </c>
      <c r="B48" s="22" t="s">
        <v>26</v>
      </c>
      <c r="C48" s="10" t="s">
        <v>12</v>
      </c>
      <c r="D48" s="10" t="s">
        <v>13</v>
      </c>
      <c r="E48" s="8">
        <v>7427.67</v>
      </c>
      <c r="F48" s="7">
        <v>0</v>
      </c>
      <c r="G48" s="7">
        <v>0</v>
      </c>
      <c r="H48" s="7">
        <v>0</v>
      </c>
      <c r="I48" s="7">
        <v>0</v>
      </c>
      <c r="J48" s="8">
        <f>E48+H48</f>
        <v>7427.67</v>
      </c>
    </row>
    <row r="49" spans="1:11" ht="24" customHeight="1">
      <c r="A49" s="38" t="s">
        <v>67</v>
      </c>
      <c r="B49" s="38"/>
      <c r="C49" s="38"/>
      <c r="D49" s="38"/>
      <c r="E49" s="38"/>
      <c r="F49" s="38"/>
      <c r="G49" s="38"/>
      <c r="H49" s="38"/>
      <c r="I49" s="38"/>
      <c r="J49" s="38"/>
    </row>
    <row r="50" spans="1:11" ht="36" customHeight="1">
      <c r="A50" s="22" t="s">
        <v>95</v>
      </c>
      <c r="B50" s="22" t="s">
        <v>47</v>
      </c>
      <c r="C50" s="10" t="s">
        <v>12</v>
      </c>
      <c r="D50" s="10" t="s">
        <v>13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>E50+H50</f>
        <v>0</v>
      </c>
    </row>
    <row r="51" spans="1:11" ht="51" customHeight="1">
      <c r="A51" s="39" t="s">
        <v>51</v>
      </c>
      <c r="B51" s="40"/>
      <c r="C51" s="40"/>
      <c r="D51" s="40"/>
      <c r="E51" s="40"/>
      <c r="F51" s="40"/>
      <c r="G51" s="40"/>
      <c r="H51" s="40"/>
      <c r="I51" s="40"/>
      <c r="J51" s="41"/>
    </row>
    <row r="52" spans="1:11" ht="36">
      <c r="A52" s="23" t="s">
        <v>96</v>
      </c>
      <c r="B52" s="22" t="s">
        <v>27</v>
      </c>
      <c r="C52" s="10" t="s">
        <v>12</v>
      </c>
      <c r="D52" s="10" t="s">
        <v>13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f>E52+H52</f>
        <v>0</v>
      </c>
    </row>
    <row r="53" spans="1:11" ht="51.75" customHeight="1">
      <c r="A53" s="39" t="s">
        <v>68</v>
      </c>
      <c r="B53" s="40"/>
      <c r="C53" s="40"/>
      <c r="D53" s="40"/>
      <c r="E53" s="40"/>
      <c r="F53" s="40"/>
      <c r="G53" s="40"/>
      <c r="H53" s="40"/>
      <c r="I53" s="40"/>
      <c r="J53" s="41"/>
    </row>
    <row r="54" spans="1:11" ht="36">
      <c r="A54" s="25" t="s">
        <v>98</v>
      </c>
      <c r="B54" s="21" t="s">
        <v>28</v>
      </c>
      <c r="C54" s="12" t="s">
        <v>12</v>
      </c>
      <c r="D54" s="12" t="s">
        <v>13</v>
      </c>
      <c r="E54" s="13">
        <f>E55+E56+E58+E60+E62+E64+E66+E68+E70+E72+E74</f>
        <v>80322.709999999977</v>
      </c>
      <c r="F54" s="13">
        <f t="shared" ref="F54:I54" si="4">F55+F56+F58+F60+F62+F64+F66+F68+F70+F72+F74</f>
        <v>137.93</v>
      </c>
      <c r="G54" s="13">
        <f t="shared" si="4"/>
        <v>1928.19</v>
      </c>
      <c r="H54" s="13">
        <f t="shared" si="4"/>
        <v>0</v>
      </c>
      <c r="I54" s="13">
        <f t="shared" si="4"/>
        <v>0</v>
      </c>
      <c r="J54" s="13">
        <f>E54+H54</f>
        <v>80322.709999999977</v>
      </c>
    </row>
    <row r="55" spans="1:11" ht="17.25" customHeight="1">
      <c r="A55" s="26" t="s">
        <v>99</v>
      </c>
      <c r="B55" s="27" t="s">
        <v>29</v>
      </c>
      <c r="C55" s="14" t="s">
        <v>12</v>
      </c>
      <c r="D55" s="14" t="s">
        <v>13</v>
      </c>
      <c r="E55" s="15">
        <v>1094.98</v>
      </c>
      <c r="F55" s="15">
        <v>0</v>
      </c>
      <c r="G55" s="15">
        <v>0</v>
      </c>
      <c r="H55" s="15">
        <v>0</v>
      </c>
      <c r="I55" s="15">
        <v>0</v>
      </c>
      <c r="J55" s="15">
        <f>E55+H55</f>
        <v>1094.98</v>
      </c>
    </row>
    <row r="56" spans="1:11" ht="24">
      <c r="A56" s="23" t="s">
        <v>100</v>
      </c>
      <c r="B56" s="32" t="s">
        <v>30</v>
      </c>
      <c r="C56" s="14" t="s">
        <v>12</v>
      </c>
      <c r="D56" s="14" t="s">
        <v>31</v>
      </c>
      <c r="E56" s="7">
        <v>40467.839999999997</v>
      </c>
      <c r="F56" s="15">
        <v>0</v>
      </c>
      <c r="G56" s="15">
        <v>0</v>
      </c>
      <c r="H56" s="15">
        <v>0</v>
      </c>
      <c r="I56" s="15">
        <v>0</v>
      </c>
      <c r="J56" s="15">
        <f>E56+H56</f>
        <v>40467.839999999997</v>
      </c>
    </row>
    <row r="57" spans="1:11" ht="24.75" customHeight="1">
      <c r="A57" s="34" t="s">
        <v>56</v>
      </c>
      <c r="B57" s="35"/>
      <c r="C57" s="35"/>
      <c r="D57" s="35"/>
      <c r="E57" s="35"/>
      <c r="F57" s="35"/>
      <c r="G57" s="35"/>
      <c r="H57" s="35"/>
      <c r="I57" s="35"/>
      <c r="J57" s="36"/>
    </row>
    <row r="58" spans="1:11" ht="27" customHeight="1">
      <c r="A58" s="23" t="s">
        <v>101</v>
      </c>
      <c r="B58" s="32" t="s">
        <v>32</v>
      </c>
      <c r="C58" s="10" t="s">
        <v>12</v>
      </c>
      <c r="D58" s="10" t="s">
        <v>13</v>
      </c>
      <c r="E58" s="8">
        <v>31393.23</v>
      </c>
      <c r="F58" s="15">
        <v>0</v>
      </c>
      <c r="G58" s="15">
        <v>0</v>
      </c>
      <c r="H58" s="15">
        <v>0</v>
      </c>
      <c r="I58" s="15">
        <v>0</v>
      </c>
      <c r="J58" s="7">
        <f>E58+H58</f>
        <v>31393.23</v>
      </c>
      <c r="K58" s="5"/>
    </row>
    <row r="59" spans="1:11" ht="27" customHeight="1">
      <c r="A59" s="34" t="s">
        <v>57</v>
      </c>
      <c r="B59" s="35"/>
      <c r="C59" s="35"/>
      <c r="D59" s="35"/>
      <c r="E59" s="35"/>
      <c r="F59" s="35"/>
      <c r="G59" s="35"/>
      <c r="H59" s="35"/>
      <c r="I59" s="35"/>
      <c r="J59" s="36"/>
    </row>
    <row r="60" spans="1:11" ht="36">
      <c r="A60" s="23" t="s">
        <v>102</v>
      </c>
      <c r="B60" s="32" t="s">
        <v>33</v>
      </c>
      <c r="C60" s="10" t="s">
        <v>12</v>
      </c>
      <c r="D60" s="10" t="s">
        <v>13</v>
      </c>
      <c r="E60" s="7">
        <v>137.93</v>
      </c>
      <c r="F60" s="7">
        <v>137.93</v>
      </c>
      <c r="G60" s="7">
        <v>0</v>
      </c>
      <c r="H60" s="7">
        <v>0</v>
      </c>
      <c r="I60" s="7">
        <v>0</v>
      </c>
      <c r="J60" s="7">
        <f>E60+H60</f>
        <v>137.93</v>
      </c>
    </row>
    <row r="61" spans="1:11" ht="24" customHeight="1">
      <c r="A61" s="34" t="s">
        <v>59</v>
      </c>
      <c r="B61" s="35"/>
      <c r="C61" s="35"/>
      <c r="D61" s="35"/>
      <c r="E61" s="35"/>
      <c r="F61" s="35"/>
      <c r="G61" s="35"/>
      <c r="H61" s="35"/>
      <c r="I61" s="35"/>
      <c r="J61" s="36"/>
    </row>
    <row r="62" spans="1:11" ht="27" customHeight="1">
      <c r="A62" s="23" t="s">
        <v>103</v>
      </c>
      <c r="B62" s="22" t="s">
        <v>34</v>
      </c>
      <c r="C62" s="10" t="s">
        <v>12</v>
      </c>
      <c r="D62" s="10" t="s">
        <v>13</v>
      </c>
      <c r="E62" s="7">
        <v>556.64</v>
      </c>
      <c r="F62" s="7">
        <v>0</v>
      </c>
      <c r="G62" s="16">
        <v>556.64</v>
      </c>
      <c r="H62" s="7">
        <v>0</v>
      </c>
      <c r="I62" s="7">
        <v>0</v>
      </c>
      <c r="J62" s="7">
        <f>E62+H62</f>
        <v>556.64</v>
      </c>
    </row>
    <row r="63" spans="1:11" ht="24.75" customHeight="1">
      <c r="A63" s="34" t="s">
        <v>60</v>
      </c>
      <c r="B63" s="35"/>
      <c r="C63" s="35"/>
      <c r="D63" s="35"/>
      <c r="E63" s="35"/>
      <c r="F63" s="35"/>
      <c r="G63" s="35"/>
      <c r="H63" s="35"/>
      <c r="I63" s="35"/>
      <c r="J63" s="36"/>
    </row>
    <row r="64" spans="1:11" ht="24">
      <c r="A64" s="23" t="s">
        <v>104</v>
      </c>
      <c r="B64" s="22" t="s">
        <v>35</v>
      </c>
      <c r="C64" s="10" t="s">
        <v>12</v>
      </c>
      <c r="D64" s="10" t="s">
        <v>13</v>
      </c>
      <c r="E64" s="7">
        <v>13.4</v>
      </c>
      <c r="F64" s="7">
        <v>0</v>
      </c>
      <c r="G64" s="17">
        <v>9.6999999999999993</v>
      </c>
      <c r="H64" s="7">
        <v>0</v>
      </c>
      <c r="I64" s="7">
        <v>0</v>
      </c>
      <c r="J64" s="7">
        <f>E64+H64</f>
        <v>13.4</v>
      </c>
    </row>
    <row r="65" spans="1:10" ht="25.5" customHeight="1">
      <c r="A65" s="34" t="s">
        <v>48</v>
      </c>
      <c r="B65" s="35"/>
      <c r="C65" s="35"/>
      <c r="D65" s="35"/>
      <c r="E65" s="35"/>
      <c r="F65" s="35"/>
      <c r="G65" s="35"/>
      <c r="H65" s="35"/>
      <c r="I65" s="35"/>
      <c r="J65" s="36"/>
    </row>
    <row r="66" spans="1:10" ht="27" customHeight="1">
      <c r="A66" s="23" t="s">
        <v>105</v>
      </c>
      <c r="B66" s="22" t="s">
        <v>36</v>
      </c>
      <c r="C66" s="10" t="s">
        <v>12</v>
      </c>
      <c r="D66" s="10" t="s">
        <v>13</v>
      </c>
      <c r="E66" s="7">
        <v>695.98</v>
      </c>
      <c r="F66" s="7">
        <v>0</v>
      </c>
      <c r="G66" s="17">
        <v>695.98</v>
      </c>
      <c r="H66" s="7">
        <v>0</v>
      </c>
      <c r="I66" s="7">
        <v>0</v>
      </c>
      <c r="J66" s="7">
        <f>E66+H66</f>
        <v>695.98</v>
      </c>
    </row>
    <row r="67" spans="1:10" ht="26.25" customHeight="1">
      <c r="A67" s="34" t="s">
        <v>61</v>
      </c>
      <c r="B67" s="35"/>
      <c r="C67" s="35"/>
      <c r="D67" s="35"/>
      <c r="E67" s="35"/>
      <c r="F67" s="35"/>
      <c r="G67" s="35"/>
      <c r="H67" s="35"/>
      <c r="I67" s="35"/>
      <c r="J67" s="36"/>
    </row>
    <row r="68" spans="1:10" ht="26.25" customHeight="1">
      <c r="A68" s="22" t="s">
        <v>106</v>
      </c>
      <c r="B68" s="24" t="s">
        <v>41</v>
      </c>
      <c r="C68" s="10" t="s">
        <v>12</v>
      </c>
      <c r="D68" s="10" t="s">
        <v>13</v>
      </c>
      <c r="E68" s="9">
        <v>665.87</v>
      </c>
      <c r="F68" s="9">
        <v>0</v>
      </c>
      <c r="G68" s="18">
        <v>665.87</v>
      </c>
      <c r="H68" s="9">
        <v>0</v>
      </c>
      <c r="I68" s="9">
        <v>0</v>
      </c>
      <c r="J68" s="9">
        <f>E68+H68</f>
        <v>665.87</v>
      </c>
    </row>
    <row r="69" spans="1:10" ht="26.25" customHeight="1">
      <c r="A69" s="34" t="s">
        <v>62</v>
      </c>
      <c r="B69" s="35"/>
      <c r="C69" s="35"/>
      <c r="D69" s="35"/>
      <c r="E69" s="35"/>
      <c r="F69" s="35"/>
      <c r="G69" s="35"/>
      <c r="H69" s="35"/>
      <c r="I69" s="35"/>
      <c r="J69" s="36"/>
    </row>
    <row r="70" spans="1:10" ht="36">
      <c r="A70" s="23" t="s">
        <v>107</v>
      </c>
      <c r="B70" s="22" t="s">
        <v>37</v>
      </c>
      <c r="C70" s="10" t="s">
        <v>12</v>
      </c>
      <c r="D70" s="10" t="s">
        <v>13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f>E70+H70</f>
        <v>0</v>
      </c>
    </row>
    <row r="71" spans="1:10" ht="24.75" customHeight="1">
      <c r="A71" s="34" t="s">
        <v>63</v>
      </c>
      <c r="B71" s="35"/>
      <c r="C71" s="35"/>
      <c r="D71" s="35"/>
      <c r="E71" s="35"/>
      <c r="F71" s="35"/>
      <c r="G71" s="35"/>
      <c r="H71" s="35"/>
      <c r="I71" s="35"/>
      <c r="J71" s="36"/>
    </row>
    <row r="72" spans="1:10" ht="49.5" customHeight="1">
      <c r="A72" s="23" t="s">
        <v>108</v>
      </c>
      <c r="B72" s="22" t="s">
        <v>38</v>
      </c>
      <c r="C72" s="10" t="s">
        <v>12</v>
      </c>
      <c r="D72" s="10" t="s">
        <v>13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f>E72+H72</f>
        <v>0</v>
      </c>
    </row>
    <row r="73" spans="1:10" ht="24" customHeight="1">
      <c r="A73" s="34" t="s">
        <v>39</v>
      </c>
      <c r="B73" s="35"/>
      <c r="C73" s="35"/>
      <c r="D73" s="35"/>
      <c r="E73" s="35"/>
      <c r="F73" s="35"/>
      <c r="G73" s="35"/>
      <c r="H73" s="35"/>
      <c r="I73" s="35"/>
      <c r="J73" s="36"/>
    </row>
    <row r="74" spans="1:10" ht="36">
      <c r="A74" s="23" t="s">
        <v>109</v>
      </c>
      <c r="B74" s="22" t="s">
        <v>40</v>
      </c>
      <c r="C74" s="10" t="s">
        <v>12</v>
      </c>
      <c r="D74" s="10" t="s">
        <v>13</v>
      </c>
      <c r="E74" s="7">
        <v>5296.84</v>
      </c>
      <c r="F74" s="7">
        <v>0</v>
      </c>
      <c r="G74" s="7">
        <v>0</v>
      </c>
      <c r="H74" s="7">
        <v>0</v>
      </c>
      <c r="I74" s="7">
        <v>0</v>
      </c>
      <c r="J74" s="7">
        <f>E74+H74</f>
        <v>5296.84</v>
      </c>
    </row>
    <row r="75" spans="1:10" ht="25.5" customHeight="1">
      <c r="A75" s="34" t="s">
        <v>58</v>
      </c>
      <c r="B75" s="35"/>
      <c r="C75" s="35"/>
      <c r="D75" s="35"/>
      <c r="E75" s="35"/>
      <c r="F75" s="35"/>
      <c r="G75" s="35"/>
      <c r="H75" s="35"/>
      <c r="I75" s="35"/>
      <c r="J75" s="36"/>
    </row>
    <row r="76" spans="1:10">
      <c r="A76" s="33" t="s">
        <v>55</v>
      </c>
      <c r="B76" s="33"/>
      <c r="C76" s="33"/>
      <c r="D76" s="33"/>
      <c r="E76" s="33"/>
      <c r="F76" s="33"/>
      <c r="G76" s="33"/>
      <c r="H76" s="33"/>
      <c r="I76" s="33"/>
      <c r="J76" s="33"/>
    </row>
  </sheetData>
  <mergeCells count="46">
    <mergeCell ref="E36:J36"/>
    <mergeCell ref="A35:J35"/>
    <mergeCell ref="B11:B13"/>
    <mergeCell ref="A11:A13"/>
    <mergeCell ref="F12:G12"/>
    <mergeCell ref="H12:H13"/>
    <mergeCell ref="I12:I13"/>
    <mergeCell ref="E11:J11"/>
    <mergeCell ref="E12:E13"/>
    <mergeCell ref="D11:D13"/>
    <mergeCell ref="C11:C13"/>
    <mergeCell ref="J12:J13"/>
    <mergeCell ref="A27:J27"/>
    <mergeCell ref="A57:J57"/>
    <mergeCell ref="A59:J59"/>
    <mergeCell ref="A51:J51"/>
    <mergeCell ref="E38:J38"/>
    <mergeCell ref="A39:J39"/>
    <mergeCell ref="A46:J46"/>
    <mergeCell ref="B8:J8"/>
    <mergeCell ref="B9:J9"/>
    <mergeCell ref="E34:J34"/>
    <mergeCell ref="E30:J30"/>
    <mergeCell ref="A31:J31"/>
    <mergeCell ref="A33:J33"/>
    <mergeCell ref="E32:J32"/>
    <mergeCell ref="A20:J20"/>
    <mergeCell ref="A22:J22"/>
    <mergeCell ref="A25:J25"/>
    <mergeCell ref="A15:J15"/>
    <mergeCell ref="A76:J76"/>
    <mergeCell ref="A29:J29"/>
    <mergeCell ref="A37:J37"/>
    <mergeCell ref="A18:J18"/>
    <mergeCell ref="A42:J42"/>
    <mergeCell ref="A73:J73"/>
    <mergeCell ref="A75:J75"/>
    <mergeCell ref="A69:J69"/>
    <mergeCell ref="A44:J44"/>
    <mergeCell ref="A49:J49"/>
    <mergeCell ref="A53:J53"/>
    <mergeCell ref="A61:J61"/>
    <mergeCell ref="A63:J63"/>
    <mergeCell ref="A65:J65"/>
    <mergeCell ref="A67:J67"/>
    <mergeCell ref="A71:J7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Зубенко</dc:creator>
  <cp:lastModifiedBy>Администрация</cp:lastModifiedBy>
  <cp:lastPrinted>2018-11-21T06:27:54Z</cp:lastPrinted>
  <dcterms:created xsi:type="dcterms:W3CDTF">2018-05-04T12:53:21Z</dcterms:created>
  <dcterms:modified xsi:type="dcterms:W3CDTF">2018-11-21T06:28:11Z</dcterms:modified>
</cp:coreProperties>
</file>